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 activeTab="2"/>
  </bookViews>
  <sheets>
    <sheet name="Daftar Peserta Didik" sheetId="1" r:id="rId1"/>
    <sheet name="Data Penerima BDP" sheetId="5" r:id="rId2"/>
    <sheet name="Result" sheetId="6" r:id="rId3"/>
  </sheets>
  <calcPr calcId="124519"/>
</workbook>
</file>

<file path=xl/calcChain.xml><?xml version="1.0" encoding="utf-8"?>
<calcChain xmlns="http://schemas.openxmlformats.org/spreadsheetml/2006/main">
  <c r="AL258" i="6"/>
  <c r="AL257"/>
  <c r="AL256"/>
  <c r="AN258"/>
  <c r="AN257"/>
  <c r="AN256"/>
  <c r="AM258"/>
  <c r="AM257"/>
  <c r="AM256"/>
  <c r="AK256"/>
  <c r="AK258"/>
  <c r="AK257"/>
  <c r="AN3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"/>
</calcChain>
</file>

<file path=xl/sharedStrings.xml><?xml version="1.0" encoding="utf-8"?>
<sst xmlns="http://schemas.openxmlformats.org/spreadsheetml/2006/main" count="22199" uniqueCount="3685">
  <si>
    <t>Daftar Peserta Didik</t>
  </si>
  <si>
    <t>SMAS BINA BANGSA MANDIRI</t>
  </si>
  <si>
    <t>Kecamatan Kec. Gunungputri, Kabupaten Kab. Bogor, Provinsi Prov. Jawa Barat</t>
  </si>
  <si>
    <t>Tanggal Unduh: 2018-01-08 11:45:17</t>
  </si>
  <si>
    <t>Pengunduh: Irwan Setiawan (sma_binabangsamandiri@yahoo.com)</t>
  </si>
  <si>
    <t>No</t>
  </si>
  <si>
    <t>Nama</t>
  </si>
  <si>
    <t>NIPD</t>
  </si>
  <si>
    <t>JK</t>
  </si>
  <si>
    <t>NISN</t>
  </si>
  <si>
    <t>Tempat Lahir</t>
  </si>
  <si>
    <t>Tanggal Lahir</t>
  </si>
  <si>
    <t>NIK</t>
  </si>
  <si>
    <t>Agama</t>
  </si>
  <si>
    <t>Alamat</t>
  </si>
  <si>
    <t>RT</t>
  </si>
  <si>
    <t>RW</t>
  </si>
  <si>
    <t>Dusun</t>
  </si>
  <si>
    <t>Kelurahan</t>
  </si>
  <si>
    <t>Kecamatan</t>
  </si>
  <si>
    <t>Kode Pos</t>
  </si>
  <si>
    <t>Jenis Tinggal</t>
  </si>
  <si>
    <t>Alat Transportasi</t>
  </si>
  <si>
    <t>Telepon</t>
  </si>
  <si>
    <t>HP</t>
  </si>
  <si>
    <t>E-Mail</t>
  </si>
  <si>
    <t>SKHUN</t>
  </si>
  <si>
    <t>Penerima KPS</t>
  </si>
  <si>
    <t>No. KPS</t>
  </si>
  <si>
    <t>Data Ayah</t>
  </si>
  <si>
    <t>Data Ibu</t>
  </si>
  <si>
    <t>Data Wali</t>
  </si>
  <si>
    <t>Rombel Saat Ini</t>
  </si>
  <si>
    <t>No Peserta Ujian Nasional</t>
  </si>
  <si>
    <t>No Seri Ijazah</t>
  </si>
  <si>
    <t>Penerima KIP</t>
  </si>
  <si>
    <t>Nomor KIP</t>
  </si>
  <si>
    <t>Nama di KIP</t>
  </si>
  <si>
    <t>Nomor KKS</t>
  </si>
  <si>
    <t>No Registrasi Akta Lahir</t>
  </si>
  <si>
    <t>Bank</t>
  </si>
  <si>
    <t>Nomor Rekening Bank</t>
  </si>
  <si>
    <t>Rekening Atas Nama</t>
  </si>
  <si>
    <t>Layak PIP (usulan dari sekolah)</t>
  </si>
  <si>
    <t>Alasan Layak PIP</t>
  </si>
  <si>
    <t>Kebutuhan Khusus</t>
  </si>
  <si>
    <t>Sekolah Asal</t>
  </si>
  <si>
    <t>Anak ke-berapa</t>
  </si>
  <si>
    <t>Tahun Lahir</t>
  </si>
  <si>
    <t>Jenjang Pendidikan</t>
  </si>
  <si>
    <t>Pekerjaan</t>
  </si>
  <si>
    <t>Penghasilan</t>
  </si>
  <si>
    <t>ADAM MASRUP</t>
  </si>
  <si>
    <t>L</t>
  </si>
  <si>
    <t>0022415141</t>
  </si>
  <si>
    <t>BOGOR</t>
  </si>
  <si>
    <t>2002-03-25</t>
  </si>
  <si>
    <t>3201022503020003</t>
  </si>
  <si>
    <t>Islam</t>
  </si>
  <si>
    <t>Cikeas Udik</t>
  </si>
  <si>
    <t>Kec. Gunungputri</t>
  </si>
  <si>
    <t>Bersama orang tua</t>
  </si>
  <si>
    <t>Sepeda motor</t>
  </si>
  <si>
    <t>021 93861554</t>
  </si>
  <si>
    <t>Tidak</t>
  </si>
  <si>
    <t>AHMAD</t>
  </si>
  <si>
    <t>SD / sederajat</t>
  </si>
  <si>
    <t>Buruh</t>
  </si>
  <si>
    <t>Rp. 500,000 - Rp. 999,999</t>
  </si>
  <si>
    <t>ALIYAH</t>
  </si>
  <si>
    <t>SMP / sederajat</t>
  </si>
  <si>
    <t>Tidak bekerja</t>
  </si>
  <si>
    <t>Tidak Berpenghasilan</t>
  </si>
  <si>
    <t>X MIPA</t>
  </si>
  <si>
    <t>2-17-02-00-000-000-0</t>
  </si>
  <si>
    <t>2518/2002</t>
  </si>
  <si>
    <t>Ya</t>
  </si>
  <si>
    <t>Siswa Miskin/Rentan Miskin</t>
  </si>
  <si>
    <t>Tidak ada</t>
  </si>
  <si>
    <t>SMPN 2 GUNUNGPUTRI</t>
  </si>
  <si>
    <t>Ade Salman Alif Ubaidilah</t>
  </si>
  <si>
    <t>0025837305</t>
  </si>
  <si>
    <t>Tegal</t>
  </si>
  <si>
    <t>2002-06-30</t>
  </si>
  <si>
    <t>3201023006020006</t>
  </si>
  <si>
    <t>Kp. Cicadas</t>
  </si>
  <si>
    <t>Ds. Ciicadas</t>
  </si>
  <si>
    <t>Asrama</t>
  </si>
  <si>
    <t>Jalan kaki</t>
  </si>
  <si>
    <t>Aminudin</t>
  </si>
  <si>
    <t>SMA / sederajat</t>
  </si>
  <si>
    <t>Wiraswasta</t>
  </si>
  <si>
    <t>Rp. 1,000,000 - Rp. 1,999,999</t>
  </si>
  <si>
    <t>3201020604760012</t>
  </si>
  <si>
    <t>Dwi Purnama Hati</t>
  </si>
  <si>
    <t>3201026707820016</t>
  </si>
  <si>
    <t>5675/2002</t>
  </si>
  <si>
    <t>SMP AN NURALIYYAH</t>
  </si>
  <si>
    <t>ADELIA DWI NOVIANTI</t>
  </si>
  <si>
    <t>P</t>
  </si>
  <si>
    <t>0002438203</t>
  </si>
  <si>
    <t>Jakarta</t>
  </si>
  <si>
    <t>2000-11-21</t>
  </si>
  <si>
    <t>3175096611000005</t>
  </si>
  <si>
    <t>Griya Bukit Jaya Blok I 4 No.45</t>
  </si>
  <si>
    <t>Tlajung Udik</t>
  </si>
  <si>
    <t>Angkutan umum/bus/pete-pete</t>
  </si>
  <si>
    <t>081282835953</t>
  </si>
  <si>
    <t xml:space="preserve">DN-02 0264877       </t>
  </si>
  <si>
    <t>GADA SUPRIYATNO</t>
  </si>
  <si>
    <t>PNS/TNI/Polri</t>
  </si>
  <si>
    <t>Rp. 2,000,000 - Rp. 4,999,999</t>
  </si>
  <si>
    <t>LASMIATI</t>
  </si>
  <si>
    <t>Lainnya</t>
  </si>
  <si>
    <t>XII-IPS</t>
  </si>
  <si>
    <t>2-15-02-13-052-153-8</t>
  </si>
  <si>
    <t>DN-02 DI 0246783</t>
  </si>
  <si>
    <t>Adilla Asril</t>
  </si>
  <si>
    <t>0023210461</t>
  </si>
  <si>
    <t>Pakan Kamis</t>
  </si>
  <si>
    <t>2002-08-17</t>
  </si>
  <si>
    <t>1306095708020001</t>
  </si>
  <si>
    <t>Cikeas</t>
  </si>
  <si>
    <t>adillaasril08@gmail.com</t>
  </si>
  <si>
    <t>Asril</t>
  </si>
  <si>
    <t>Isti</t>
  </si>
  <si>
    <t>8464/KT-2008</t>
  </si>
  <si>
    <t>ADILLAH INDRA PUTRA</t>
  </si>
  <si>
    <t>0019107381</t>
  </si>
  <si>
    <t>JAKARTA</t>
  </si>
  <si>
    <t>2001-10-21</t>
  </si>
  <si>
    <t>JLN MERCEDES BENZ</t>
  </si>
  <si>
    <t>CICADAS</t>
  </si>
  <si>
    <t>085218514851</t>
  </si>
  <si>
    <t>INDRA</t>
  </si>
  <si>
    <t>Karyawan Swasta</t>
  </si>
  <si>
    <t>Rp. 5,000,000 - Rp. 20,000,000</t>
  </si>
  <si>
    <t>MISDAWATI</t>
  </si>
  <si>
    <t>2-17-02-13-930-000-0</t>
  </si>
  <si>
    <t>SMP BINA BANGSA MANDIRI 2</t>
  </si>
  <si>
    <t>ADITTYA SAPUTRA</t>
  </si>
  <si>
    <t>0002472857</t>
  </si>
  <si>
    <t>Bogor</t>
  </si>
  <si>
    <t>2000-05-13</t>
  </si>
  <si>
    <t>3201021305000008</t>
  </si>
  <si>
    <t>Gunungputri Utara</t>
  </si>
  <si>
    <t>Gunungputri</t>
  </si>
  <si>
    <t>087770790113</t>
  </si>
  <si>
    <t xml:space="preserve">DN-02 0265289       </t>
  </si>
  <si>
    <t>ABDUL MANAP</t>
  </si>
  <si>
    <t>SAIDAH</t>
  </si>
  <si>
    <t>XII-IPA</t>
  </si>
  <si>
    <t>2-15-02-13-051-082-7</t>
  </si>
  <si>
    <t>DN-02 DI 0246371</t>
  </si>
  <si>
    <t>SMPN 1 GUNUNGPUTRI</t>
  </si>
  <si>
    <t>ADITYA PUTRA NAULI HUTAPEA</t>
  </si>
  <si>
    <t>0004648368</t>
  </si>
  <si>
    <t>2000-02-01</t>
  </si>
  <si>
    <t>0953064020000019</t>
  </si>
  <si>
    <t>Kristen</t>
  </si>
  <si>
    <t>Cibubur Country Cluster OWOS No.5</t>
  </si>
  <si>
    <t>083875452130</t>
  </si>
  <si>
    <t xml:space="preserve">DN-30 0031936       </t>
  </si>
  <si>
    <t>DJONI SAOR PARNINGORAN HUTAPEA</t>
  </si>
  <si>
    <t>S1</t>
  </si>
  <si>
    <t>YETTY DIAH PERMATA</t>
  </si>
  <si>
    <t>2-15-30-02-218-329-8</t>
  </si>
  <si>
    <t>DN-30 DI 0031082</t>
  </si>
  <si>
    <t>SMPN 24 KOTA TANGERANG</t>
  </si>
  <si>
    <t>AFIF KHADATUL ILMI</t>
  </si>
  <si>
    <t>0013478497</t>
  </si>
  <si>
    <t>AGAM</t>
  </si>
  <si>
    <t>2000-11-20</t>
  </si>
  <si>
    <t>3201022011000007</t>
  </si>
  <si>
    <t>PERUM CIKEAS GARDENIA BLOK N3 NO.2</t>
  </si>
  <si>
    <t>CIKEAS UDIK</t>
  </si>
  <si>
    <t>085216058233</t>
  </si>
  <si>
    <t>YOFRIZAL</t>
  </si>
  <si>
    <t>3201021309760005</t>
  </si>
  <si>
    <t>NAZMI SUSILAWATI</t>
  </si>
  <si>
    <t>3201024512740017</t>
  </si>
  <si>
    <t>XI IPA 1</t>
  </si>
  <si>
    <t>2-16-02-00-000-000-0</t>
  </si>
  <si>
    <t>AGUNG PUTRA PRAWIRA NUGRAHA</t>
  </si>
  <si>
    <t>0015598577</t>
  </si>
  <si>
    <t>2001-01-29</t>
  </si>
  <si>
    <t>3275102901010003</t>
  </si>
  <si>
    <t>Jl. Masjid Al- Amyr</t>
  </si>
  <si>
    <t>Leuwinanggung</t>
  </si>
  <si>
    <t>Kec. Tapos</t>
  </si>
  <si>
    <t>08179159695</t>
  </si>
  <si>
    <t>Suhermansyah</t>
  </si>
  <si>
    <t>3175102101650006</t>
  </si>
  <si>
    <t>Claudia Jacquiline Taulu</t>
  </si>
  <si>
    <t>3275107010650006</t>
  </si>
  <si>
    <t>XI IPS</t>
  </si>
  <si>
    <t>2-16-02-03-223-002-7</t>
  </si>
  <si>
    <t>AGUS SULAIMAN</t>
  </si>
  <si>
    <t>0007040646</t>
  </si>
  <si>
    <t>Bandung</t>
  </si>
  <si>
    <t>2000-08-26</t>
  </si>
  <si>
    <t>3201022608000005</t>
  </si>
  <si>
    <t>Kp.Bojong</t>
  </si>
  <si>
    <t>Cicadas</t>
  </si>
  <si>
    <t>082125654431</t>
  </si>
  <si>
    <t xml:space="preserve">MTs 120062258       </t>
  </si>
  <si>
    <t>IDING</t>
  </si>
  <si>
    <t>Pedagang Kecil</t>
  </si>
  <si>
    <t>OTIH</t>
  </si>
  <si>
    <t>2-15-02-13-559-021-4</t>
  </si>
  <si>
    <t>MTs 120066148</t>
  </si>
  <si>
    <t>MTs AL MUAWANAH GUNUNGPUTRI</t>
  </si>
  <si>
    <t>AGUSTINI FENTIRINA</t>
  </si>
  <si>
    <t>0014274312</t>
  </si>
  <si>
    <t>2001-08-24</t>
  </si>
  <si>
    <t>3175076408010005</t>
  </si>
  <si>
    <t>Jl. Mayor Idrus No 36</t>
  </si>
  <si>
    <t>TAPOS</t>
  </si>
  <si>
    <t>089634463756</t>
  </si>
  <si>
    <t>FENNY SUSANTO</t>
  </si>
  <si>
    <t>3175072602620003</t>
  </si>
  <si>
    <t>DESSY LINAWATY</t>
  </si>
  <si>
    <t>3175074812690009</t>
  </si>
  <si>
    <t>Tidak sekolah</t>
  </si>
  <si>
    <t>XI IPA 2</t>
  </si>
  <si>
    <t>2-16-02-07-157-161-8</t>
  </si>
  <si>
    <t>AHMAD FEBRIAN PRATAMA</t>
  </si>
  <si>
    <t>9993574566</t>
  </si>
  <si>
    <t>Bengkulu</t>
  </si>
  <si>
    <t>1999-02-27</t>
  </si>
  <si>
    <t>3201022702990012</t>
  </si>
  <si>
    <t>Villa Nusa Indah 3 Blok KF.11/10</t>
  </si>
  <si>
    <t>BOJONGKULUR</t>
  </si>
  <si>
    <t>081219777306</t>
  </si>
  <si>
    <t xml:space="preserve">DN-02 0264652       </t>
  </si>
  <si>
    <t>KHAMIDI</t>
  </si>
  <si>
    <t>YUSRI SUSANTI</t>
  </si>
  <si>
    <t>2-15-02-13-053-079-2</t>
  </si>
  <si>
    <t>DN-02 DI 0247008</t>
  </si>
  <si>
    <t>SMPN 3 GUNUNGPUTRI</t>
  </si>
  <si>
    <t>AHMAD RAMADHANI</t>
  </si>
  <si>
    <t>0013898120</t>
  </si>
  <si>
    <t>PALEMBANG</t>
  </si>
  <si>
    <t>2001-12-07</t>
  </si>
  <si>
    <t>3201020712010015</t>
  </si>
  <si>
    <t>East Rembnant Legenda Blok H10 No. 15</t>
  </si>
  <si>
    <t>Wanaherang</t>
  </si>
  <si>
    <t>081285987826</t>
  </si>
  <si>
    <t>ISKANDAR MUDA</t>
  </si>
  <si>
    <t>S2</t>
  </si>
  <si>
    <t>3201021606760021</t>
  </si>
  <si>
    <t>MARWATI</t>
  </si>
  <si>
    <t>D1</t>
  </si>
  <si>
    <t>3201025400700013</t>
  </si>
  <si>
    <t>2-16-02-13-930-071-2</t>
  </si>
  <si>
    <t>AISYAH JULIA</t>
  </si>
  <si>
    <t>0006087183</t>
  </si>
  <si>
    <t>Pandeglang</t>
  </si>
  <si>
    <t>2000-07-20</t>
  </si>
  <si>
    <t>3201026007000016</t>
  </si>
  <si>
    <t>Kp. Cikeas Udik</t>
  </si>
  <si>
    <t xml:space="preserve">DN-02 0266248       </t>
  </si>
  <si>
    <t>Alm. SOHIB</t>
  </si>
  <si>
    <t>Sudah Meninggal</t>
  </si>
  <si>
    <t>ETIN SUSILAWATI</t>
  </si>
  <si>
    <t>2-15-02-13-930-212-5</t>
  </si>
  <si>
    <t>DN-02 DI 0290766</t>
  </si>
  <si>
    <t>BANK BNI</t>
  </si>
  <si>
    <t xml:space="preserve">524272888 </t>
  </si>
  <si>
    <t>Yatim Piatu/Panti Asuhan/Panti Sosial</t>
  </si>
  <si>
    <t>ALDINO RENALDI</t>
  </si>
  <si>
    <t>0016176873</t>
  </si>
  <si>
    <t>KLATEN</t>
  </si>
  <si>
    <t>2001-01-06</t>
  </si>
  <si>
    <t>3201020601010002</t>
  </si>
  <si>
    <t>Kp. CIkeas Udik</t>
  </si>
  <si>
    <t>CIkeas Udik</t>
  </si>
  <si>
    <t>085780219907</t>
  </si>
  <si>
    <t>M. Room Tanjung</t>
  </si>
  <si>
    <t>3201021305710001</t>
  </si>
  <si>
    <t>DWI GUNARTI</t>
  </si>
  <si>
    <t>3201026905820008</t>
  </si>
  <si>
    <t>2-16-02-13-930-073-8</t>
  </si>
  <si>
    <t>ALGA KUSUMA NANJAYA</t>
  </si>
  <si>
    <t>0012350516</t>
  </si>
  <si>
    <t>PADANG CERMIN</t>
  </si>
  <si>
    <t>2001-03-23</t>
  </si>
  <si>
    <t>3201020201950008</t>
  </si>
  <si>
    <t>Kp. Nagrak</t>
  </si>
  <si>
    <t>Nagrak</t>
  </si>
  <si>
    <t>081294464424</t>
  </si>
  <si>
    <t>MAT NUR</t>
  </si>
  <si>
    <t>3201020901720007</t>
  </si>
  <si>
    <t>FEBRI HANDAYANA</t>
  </si>
  <si>
    <t>3201026505790019</t>
  </si>
  <si>
    <t xml:space="preserve">11-279-150-3        </t>
  </si>
  <si>
    <t>ALIF SAPUTRA HANDOKO</t>
  </si>
  <si>
    <t>0013999553</t>
  </si>
  <si>
    <t>BEKASI</t>
  </si>
  <si>
    <t>2001-08-12</t>
  </si>
  <si>
    <t>3275101208010008</t>
  </si>
  <si>
    <t>Perum Metland Cileungsi Blok CI3 No. 12A</t>
  </si>
  <si>
    <t>Cipenjo</t>
  </si>
  <si>
    <t>Kec. Cileungsi</t>
  </si>
  <si>
    <t>087877863704</t>
  </si>
  <si>
    <t>MOHAMAD M. HANDOKO</t>
  </si>
  <si>
    <t>3275101905730009</t>
  </si>
  <si>
    <t>PURWINA SUYUTI</t>
  </si>
  <si>
    <t>3275105897760008</t>
  </si>
  <si>
    <t xml:space="preserve">13-930-172-5        </t>
  </si>
  <si>
    <t>ALIFIA FADIILAH</t>
  </si>
  <si>
    <t>0016179613</t>
  </si>
  <si>
    <t>2001-09-06</t>
  </si>
  <si>
    <t>3201024609010005</t>
  </si>
  <si>
    <t>Kp. Tlajung RT 003/005 Ds. Tlajung Udik Kec. Gn Putri Bogor</t>
  </si>
  <si>
    <t>TLAJUNG</t>
  </si>
  <si>
    <t>TLAJUNG UDIK</t>
  </si>
  <si>
    <t>089603020142</t>
  </si>
  <si>
    <t>SUHERMAN</t>
  </si>
  <si>
    <t>KUSNIATI</t>
  </si>
  <si>
    <t>3201024111710002</t>
  </si>
  <si>
    <t>ALWI HASONANGAN DALIMUNTHE</t>
  </si>
  <si>
    <t>0020213421</t>
  </si>
  <si>
    <t>AEK PISANG</t>
  </si>
  <si>
    <t>2002-10-01</t>
  </si>
  <si>
    <t>1203220110020001</t>
  </si>
  <si>
    <t>Jalan Sanding 2 No. 124</t>
  </si>
  <si>
    <t>BOJONG NANGKA</t>
  </si>
  <si>
    <t>081377218498</t>
  </si>
  <si>
    <t>BARANI DALIMUNTHE</t>
  </si>
  <si>
    <t>1203222712700002</t>
  </si>
  <si>
    <t>ASROMA RITONGA</t>
  </si>
  <si>
    <t>2-16-07-28-051-017-8</t>
  </si>
  <si>
    <t xml:space="preserve">AMELIA CHAIRUNNISA KOSASI </t>
  </si>
  <si>
    <t>0022415468</t>
  </si>
  <si>
    <t>2002-08-23</t>
  </si>
  <si>
    <t>3201022212000001</t>
  </si>
  <si>
    <t>Griya Bukit Jaya S2A No.30</t>
  </si>
  <si>
    <t>081218874959</t>
  </si>
  <si>
    <t>KOSASI</t>
  </si>
  <si>
    <t>RUSMINILWATI</t>
  </si>
  <si>
    <t>D3</t>
  </si>
  <si>
    <t>2-17-02-13-000-000-0</t>
  </si>
  <si>
    <t>Amir Hamzzah Hehaitu</t>
  </si>
  <si>
    <t>0021079253</t>
  </si>
  <si>
    <t>Boyolali</t>
  </si>
  <si>
    <t>2002-02-13</t>
  </si>
  <si>
    <t>3201022305100002</t>
  </si>
  <si>
    <t>Kp. Tlajung</t>
  </si>
  <si>
    <t>Samat Hehaitu</t>
  </si>
  <si>
    <t>3201020208730010</t>
  </si>
  <si>
    <t>Samiyem</t>
  </si>
  <si>
    <t>3201026005750019</t>
  </si>
  <si>
    <t>X IPS</t>
  </si>
  <si>
    <t>ANGELINA TYARA CHEYSA ANDRIYANI</t>
  </si>
  <si>
    <t>0016299495</t>
  </si>
  <si>
    <t>2001-04-09</t>
  </si>
  <si>
    <t>3201074904010006</t>
  </si>
  <si>
    <t>Perum Metland Cileungsi Blok AC 4 No 8</t>
  </si>
  <si>
    <t>CIPENJO</t>
  </si>
  <si>
    <t>087770342181</t>
  </si>
  <si>
    <t>SETYA YUNI KARYADI</t>
  </si>
  <si>
    <t>LINA NURLINA</t>
  </si>
  <si>
    <t>2-16-02-13-948-187-6</t>
  </si>
  <si>
    <t>ANGELY PITALOKA NASUTION</t>
  </si>
  <si>
    <t>0018934887</t>
  </si>
  <si>
    <t>2001-10-25</t>
  </si>
  <si>
    <t>3174046510010005</t>
  </si>
  <si>
    <t>Perum Cikeas Gardenia</t>
  </si>
  <si>
    <t>085284856867</t>
  </si>
  <si>
    <t>IRWAN NASUTION</t>
  </si>
  <si>
    <t>FARIDA HANUN</t>
  </si>
  <si>
    <t>ANGGI DWINA LORENZA SIDAURUK</t>
  </si>
  <si>
    <t>0000106100</t>
  </si>
  <si>
    <t>MEDAN</t>
  </si>
  <si>
    <t>2000-09-30</t>
  </si>
  <si>
    <t>1207267009000011</t>
  </si>
  <si>
    <t>Perum. Griya Bukit Jaya Blok S10 No. 24</t>
  </si>
  <si>
    <t xml:space="preserve">DN-07 D 0033258     </t>
  </si>
  <si>
    <t>HISAR SIDAURUK</t>
  </si>
  <si>
    <t>NURLI SINABUTAR</t>
  </si>
  <si>
    <t>2-15-07-01-035-260-5</t>
  </si>
  <si>
    <t>DN-07 DI 0033258</t>
  </si>
  <si>
    <t>SMPN 35 MEDAN</t>
  </si>
  <si>
    <t>ANGGRAENI PUSPITA SARI</t>
  </si>
  <si>
    <t>0016290968</t>
  </si>
  <si>
    <t>2001-05-05</t>
  </si>
  <si>
    <t>3201024505010015</t>
  </si>
  <si>
    <t>Jl. Gas Alam</t>
  </si>
  <si>
    <t>0812850811</t>
  </si>
  <si>
    <t>WAGINO</t>
  </si>
  <si>
    <t>3201021905690006</t>
  </si>
  <si>
    <t>TUMINAH</t>
  </si>
  <si>
    <t>3201026806720009</t>
  </si>
  <si>
    <t>2-16-02-13-052-234-7</t>
  </si>
  <si>
    <t>ANISA DAMAYANTI</t>
  </si>
  <si>
    <t>9993559819</t>
  </si>
  <si>
    <t>1999-12-23</t>
  </si>
  <si>
    <t>3201022312990011</t>
  </si>
  <si>
    <t>Griya Bukit Jaya Blok M 18/67</t>
  </si>
  <si>
    <t>081807396090</t>
  </si>
  <si>
    <t xml:space="preserve">DN-02 0231226       </t>
  </si>
  <si>
    <t>YUDHA KURNIAWAN</t>
  </si>
  <si>
    <t>R TETTY KRISTIANTI</t>
  </si>
  <si>
    <t>2-15-02-13-141-008-9</t>
  </si>
  <si>
    <t>DN-02 DI 0259419</t>
  </si>
  <si>
    <t>SMP PGRI KLAPANUNGGAL</t>
  </si>
  <si>
    <t>ANOYA ULANDARI</t>
  </si>
  <si>
    <t>0062839997</t>
  </si>
  <si>
    <t>LAMPUNG</t>
  </si>
  <si>
    <t>1999-10-28</t>
  </si>
  <si>
    <t>3201026810990008</t>
  </si>
  <si>
    <t>Jl. Raya Cicadas</t>
  </si>
  <si>
    <t>081212551355</t>
  </si>
  <si>
    <t xml:space="preserve">DN-02 DI 0054330    </t>
  </si>
  <si>
    <t>ROBBY HUSAINUN</t>
  </si>
  <si>
    <t>NIRA YAZMINA</t>
  </si>
  <si>
    <t>2-14-02-13-557-021-4</t>
  </si>
  <si>
    <t>MTs 100053360</t>
  </si>
  <si>
    <t>MTs GUNUNGPUTRI</t>
  </si>
  <si>
    <t>AQIL MUFIDH RINALDI</t>
  </si>
  <si>
    <t>0011378390</t>
  </si>
  <si>
    <t>KARAWANG</t>
  </si>
  <si>
    <t>2001-05-10</t>
  </si>
  <si>
    <t>3215061005010003</t>
  </si>
  <si>
    <t>Perum. Legenda Wisata Columbus B10/24</t>
  </si>
  <si>
    <t xml:space="preserve">DN-02 D 0334006     </t>
  </si>
  <si>
    <t>AZWAR RIZALDI</t>
  </si>
  <si>
    <t>3215062909730001</t>
  </si>
  <si>
    <t>IPAH LATIPAH</t>
  </si>
  <si>
    <t>3215065006760003</t>
  </si>
  <si>
    <t>2-16-02-13-930-107-6</t>
  </si>
  <si>
    <t>DN-02 DI/06 0232711</t>
  </si>
  <si>
    <t>ARI FRITS SOU LEKRANSY</t>
  </si>
  <si>
    <t>0001567569</t>
  </si>
  <si>
    <t>MATARAM</t>
  </si>
  <si>
    <t>2000-09-21</t>
  </si>
  <si>
    <t>3201022109000007</t>
  </si>
  <si>
    <t>Twp Komplek TNI AL Blok BB 2 No. 1</t>
  </si>
  <si>
    <t>CIANGSANAN</t>
  </si>
  <si>
    <t>082299273944</t>
  </si>
  <si>
    <t>DANIEL LEKRANSY</t>
  </si>
  <si>
    <t>3201023112680013</t>
  </si>
  <si>
    <t>NAHARANI</t>
  </si>
  <si>
    <t>3201025810690008</t>
  </si>
  <si>
    <t>2-16-00-00-000-000-0</t>
  </si>
  <si>
    <t>ARIEF AKBAR FIKHY PRATAMA</t>
  </si>
  <si>
    <t>9985778078</t>
  </si>
  <si>
    <t>1998-05-02</t>
  </si>
  <si>
    <t>Taman Manggis Permai Block C-1 No. 10 Cilodong</t>
  </si>
  <si>
    <t>Cilodong</t>
  </si>
  <si>
    <t>Kec. Cilodong</t>
  </si>
  <si>
    <t>0822608873901</t>
  </si>
  <si>
    <t xml:space="preserve">DN-02 DI 0094279    </t>
  </si>
  <si>
    <t>Glen Salomonsz</t>
  </si>
  <si>
    <t>Roma Danniella</t>
  </si>
  <si>
    <t>2-14-02-07-157-116-5</t>
  </si>
  <si>
    <t>DN-02 DI 0105954</t>
  </si>
  <si>
    <t>SMPN 16 DEPOK</t>
  </si>
  <si>
    <t>ARINI TRI KINASIH</t>
  </si>
  <si>
    <t>0021972019</t>
  </si>
  <si>
    <t>Gunungkidul</t>
  </si>
  <si>
    <t>2002-06-02</t>
  </si>
  <si>
    <t>3201024206020002</t>
  </si>
  <si>
    <t>Jl. Melati</t>
  </si>
  <si>
    <t>085776906999</t>
  </si>
  <si>
    <t>SUBARI</t>
  </si>
  <si>
    <t>Purwantini</t>
  </si>
  <si>
    <t>2748/U/2002</t>
  </si>
  <si>
    <t>ARRUM</t>
  </si>
  <si>
    <t>0025426647</t>
  </si>
  <si>
    <t>2002-11-03</t>
  </si>
  <si>
    <t>3201024311023243</t>
  </si>
  <si>
    <t>081282278644</t>
  </si>
  <si>
    <t>HARSONO</t>
  </si>
  <si>
    <t>WELAS</t>
  </si>
  <si>
    <t>6519/2002</t>
  </si>
  <si>
    <t>ARUM MELATI WIJAYA</t>
  </si>
  <si>
    <t>0015796815</t>
  </si>
  <si>
    <t>2001-09-29</t>
  </si>
  <si>
    <t>3201026909010002</t>
  </si>
  <si>
    <t>Kp. Parung Tanjung</t>
  </si>
  <si>
    <t>081299067669</t>
  </si>
  <si>
    <t>DERI WIJAYA</t>
  </si>
  <si>
    <t>3201021806750006</t>
  </si>
  <si>
    <t>RATMI MEI WULANSARI</t>
  </si>
  <si>
    <t>3201024205790017</t>
  </si>
  <si>
    <t>2-16-02-13-306-004-5</t>
  </si>
  <si>
    <t>ARYATI INDAH SUSILAWATI</t>
  </si>
  <si>
    <t>0008200997</t>
  </si>
  <si>
    <t>2000-08-08</t>
  </si>
  <si>
    <t>3172044808000009</t>
  </si>
  <si>
    <t>Perum Antariksa Permai II Blok AB 2 N0. 2</t>
  </si>
  <si>
    <t>08159683895</t>
  </si>
  <si>
    <t>DASIM</t>
  </si>
  <si>
    <t>3172041807750009</t>
  </si>
  <si>
    <t>DARMINI</t>
  </si>
  <si>
    <t>3172046209790009</t>
  </si>
  <si>
    <t>2-16-02-18-036-029-4</t>
  </si>
  <si>
    <t>BAGIR ILHAM RAMADHAN KALLON VOTH</t>
  </si>
  <si>
    <t>0012504768</t>
  </si>
  <si>
    <t>2001-11-21</t>
  </si>
  <si>
    <t>3172042111010009</t>
  </si>
  <si>
    <t>NAGRAK</t>
  </si>
  <si>
    <t>081310093694</t>
  </si>
  <si>
    <t>DJAMAL VOTH</t>
  </si>
  <si>
    <t>3172040104700021</t>
  </si>
  <si>
    <t>FATMA RUMA SUKUN</t>
  </si>
  <si>
    <t>3172044404740032</t>
  </si>
  <si>
    <t>2-16-02-13-930-004-5</t>
  </si>
  <si>
    <t>BANGKIT FEBRIAN</t>
  </si>
  <si>
    <t>0000400218</t>
  </si>
  <si>
    <t>2000-08-23</t>
  </si>
  <si>
    <t>3175042306001001</t>
  </si>
  <si>
    <t>Kp. Baru Harja Mukti</t>
  </si>
  <si>
    <t>Pondok Ranggon</t>
  </si>
  <si>
    <t>Kec. Cipayung</t>
  </si>
  <si>
    <t>085101291707</t>
  </si>
  <si>
    <t xml:space="preserve">DN-02 0064525       </t>
  </si>
  <si>
    <t>SETIONO</t>
  </si>
  <si>
    <t>YENI DIOR</t>
  </si>
  <si>
    <t>YUNUS TAMPUBOLON</t>
  </si>
  <si>
    <t>Pensiunan</t>
  </si>
  <si>
    <t>2-15-02-03-028-281-8</t>
  </si>
  <si>
    <t>DN-02 DI 0055944</t>
  </si>
  <si>
    <t>SMPN 28 KOTA BEKASI</t>
  </si>
  <si>
    <t>Bela Riana Mateka</t>
  </si>
  <si>
    <t>0013780351</t>
  </si>
  <si>
    <t>2001-06-30</t>
  </si>
  <si>
    <t>3201025206010005</t>
  </si>
  <si>
    <t>Griya Bukit Jaya Blok A5/29</t>
  </si>
  <si>
    <t xml:space="preserve">Tlajung Udik </t>
  </si>
  <si>
    <t>Sepeda</t>
  </si>
  <si>
    <t>081330362484</t>
  </si>
  <si>
    <t>Hery Alwi mateka</t>
  </si>
  <si>
    <t>3201022112710006</t>
  </si>
  <si>
    <t>Yuliyanah</t>
  </si>
  <si>
    <t>3201026206210004</t>
  </si>
  <si>
    <t>BERLAN RICARDO HADIANTO</t>
  </si>
  <si>
    <t>0005129138</t>
  </si>
  <si>
    <t>2000-02-04</t>
  </si>
  <si>
    <t>3201020402000003</t>
  </si>
  <si>
    <t>Griya Bukit Jaya Blok C15 /1</t>
  </si>
  <si>
    <t>Tlajung udik</t>
  </si>
  <si>
    <t>08975376155</t>
  </si>
  <si>
    <t xml:space="preserve">DN-02 0264764       </t>
  </si>
  <si>
    <t>SAIDIN SINAGA</t>
  </si>
  <si>
    <t>SERMAULI PASARIBU</t>
  </si>
  <si>
    <t>Kurang dari Rp. 500,000</t>
  </si>
  <si>
    <t>2-15-02-13-052-267-6</t>
  </si>
  <si>
    <t>DN-02 DI 0246896</t>
  </si>
  <si>
    <t xml:space="preserve">524272902 </t>
  </si>
  <si>
    <t>SMPN 02 GUNUNGPUTRI</t>
  </si>
  <si>
    <t>BONTOR SAMUEL</t>
  </si>
  <si>
    <t>0015791546</t>
  </si>
  <si>
    <t>2001-01-27</t>
  </si>
  <si>
    <t>1404142701010001</t>
  </si>
  <si>
    <t>Kp. Jampang</t>
  </si>
  <si>
    <t>Wali</t>
  </si>
  <si>
    <t>085218577869</t>
  </si>
  <si>
    <t xml:space="preserve">DN-02 D 0036263     </t>
  </si>
  <si>
    <t>GUNTUR SIAGIAN</t>
  </si>
  <si>
    <t>1404142305580001</t>
  </si>
  <si>
    <t>EVA SIMBOLON</t>
  </si>
  <si>
    <t>1404146308720001</t>
  </si>
  <si>
    <t>M. IRFAN FEBRUANTO</t>
  </si>
  <si>
    <t>3201020902880005</t>
  </si>
  <si>
    <t>2-16-09-04-021-034-7</t>
  </si>
  <si>
    <t>DN-02 DI/06 0024084</t>
  </si>
  <si>
    <t>SMPN 2 BATANG GANGSAL</t>
  </si>
  <si>
    <t>CALVIN JOHANES</t>
  </si>
  <si>
    <t>0016178119</t>
  </si>
  <si>
    <t>2001-05-15</t>
  </si>
  <si>
    <t>3201021505010005</t>
  </si>
  <si>
    <t>Jl. Teratai III Blok B 5 No. 20</t>
  </si>
  <si>
    <t>CIKEAS</t>
  </si>
  <si>
    <t>085110411544</t>
  </si>
  <si>
    <t>ROBINSAR P SINAGA</t>
  </si>
  <si>
    <t>E RONAULY SARAGIH SIDAURUK</t>
  </si>
  <si>
    <t>2-16-02-13-930-140-5</t>
  </si>
  <si>
    <t>CAMILIV ARCELYA</t>
  </si>
  <si>
    <t>0015894574</t>
  </si>
  <si>
    <t>2001-11-12</t>
  </si>
  <si>
    <t>3275105211010006</t>
  </si>
  <si>
    <t>Perum Citra Grand Central Garden</t>
  </si>
  <si>
    <t>Jati Karya</t>
  </si>
  <si>
    <t>Kec. Jati Sampurna</t>
  </si>
  <si>
    <t>081283222366</t>
  </si>
  <si>
    <t>camiliva@hotmail.com</t>
  </si>
  <si>
    <t xml:space="preserve">DN-01 D 0114729     </t>
  </si>
  <si>
    <t>ADNAN ADHAR</t>
  </si>
  <si>
    <t>ELLEN MAUREEN BOELE</t>
  </si>
  <si>
    <t>2-16-01-05-925-006-3</t>
  </si>
  <si>
    <t>DN-01 DI/06 0111360</t>
  </si>
  <si>
    <t>08/U/JT/2001</t>
  </si>
  <si>
    <t>SMP AL-JANNAH</t>
  </si>
  <si>
    <t>CHATRINE REYSA LAURENS</t>
  </si>
  <si>
    <t>0014051391</t>
  </si>
  <si>
    <t>2001-03-24</t>
  </si>
  <si>
    <t>Perum Bukit Golf Arcadia Blok E6 No. 8</t>
  </si>
  <si>
    <t>Bojong Nangka</t>
  </si>
  <si>
    <t>081281818998</t>
  </si>
  <si>
    <t xml:space="preserve">DN-02 D 0119628     </t>
  </si>
  <si>
    <t>Dani Laurens Tasik</t>
  </si>
  <si>
    <t>RAYANI</t>
  </si>
  <si>
    <t>Corryna Tasik</t>
  </si>
  <si>
    <t>2-16-02-07-011-247-2</t>
  </si>
  <si>
    <t>DN-02 DI/13 0012275</t>
  </si>
  <si>
    <t>SMPN 11 Depok</t>
  </si>
  <si>
    <t>CHRISTENRICK PRAWIRA DIHARJA</t>
  </si>
  <si>
    <t>0000941689</t>
  </si>
  <si>
    <t>JEMBER</t>
  </si>
  <si>
    <t>2000-12-25</t>
  </si>
  <si>
    <t>3216062512000040</t>
  </si>
  <si>
    <t>PERUM CIBUBUR COUNTRY CW2/2</t>
  </si>
  <si>
    <t>085247876977</t>
  </si>
  <si>
    <t>KRISTANTO</t>
  </si>
  <si>
    <t>MARIA</t>
  </si>
  <si>
    <t>BONDAN CW TULONG</t>
  </si>
  <si>
    <t>3216062403800014</t>
  </si>
  <si>
    <t>2-16-02-13-930-143-2</t>
  </si>
  <si>
    <t xml:space="preserve">524272924 </t>
  </si>
  <si>
    <t>CINDY SUSILAWATI</t>
  </si>
  <si>
    <t>0002431474</t>
  </si>
  <si>
    <t>2000-06-19</t>
  </si>
  <si>
    <t>3201025906000009</t>
  </si>
  <si>
    <t xml:space="preserve">DN-02 0266125       </t>
  </si>
  <si>
    <t>ATIM</t>
  </si>
  <si>
    <t>CICIH</t>
  </si>
  <si>
    <t>2-15-02-13-930-135-2</t>
  </si>
  <si>
    <t>DN-02 DI 0290688</t>
  </si>
  <si>
    <t>CLARA SALSABILA</t>
  </si>
  <si>
    <t>0017244126</t>
  </si>
  <si>
    <t>2001-02-21</t>
  </si>
  <si>
    <t>089680199014</t>
  </si>
  <si>
    <t xml:space="preserve">DN-02 0266381       </t>
  </si>
  <si>
    <t>BILLY ARIF CANDRA</t>
  </si>
  <si>
    <t>MILA RATNASARI</t>
  </si>
  <si>
    <t>2-15-02-13-930-280-9</t>
  </si>
  <si>
    <t>DN-02 DI 0290833</t>
  </si>
  <si>
    <t>DANANG PRAMUDYA I</t>
  </si>
  <si>
    <t>0018193557</t>
  </si>
  <si>
    <t>2001-04-01</t>
  </si>
  <si>
    <t>3201020802070089</t>
  </si>
  <si>
    <t>BATARA</t>
  </si>
  <si>
    <t>087782122447</t>
  </si>
  <si>
    <t>SAMSUL</t>
  </si>
  <si>
    <t>3201020104010009</t>
  </si>
  <si>
    <t>SRI YAMTINI</t>
  </si>
  <si>
    <t>DANDI MARCELINO</t>
  </si>
  <si>
    <t>0016177901</t>
  </si>
  <si>
    <t>2001-04-16</t>
  </si>
  <si>
    <t>3201032160401000</t>
  </si>
  <si>
    <t>GRIYA BUKIT JAYA BLOK R2 NO.17</t>
  </si>
  <si>
    <t>BOJONGNANGKA</t>
  </si>
  <si>
    <t>082112039611</t>
  </si>
  <si>
    <t>YUSDI HARTONO</t>
  </si>
  <si>
    <t>3201323012700004</t>
  </si>
  <si>
    <t>DESMALINDA</t>
  </si>
  <si>
    <t>3201326012720003</t>
  </si>
  <si>
    <t>DANIEL ARISTON</t>
  </si>
  <si>
    <t>0016292026</t>
  </si>
  <si>
    <t>DEPOK</t>
  </si>
  <si>
    <t>2001-08-14</t>
  </si>
  <si>
    <t>3201021408010006</t>
  </si>
  <si>
    <t>CIKEAS GARDENIA</t>
  </si>
  <si>
    <t>081298251153</t>
  </si>
  <si>
    <t>ARNOLD RUDI SIRAIT</t>
  </si>
  <si>
    <t>3201022401760008</t>
  </si>
  <si>
    <t>DERMIN TAMPU BOLON</t>
  </si>
  <si>
    <t>3201024303760014</t>
  </si>
  <si>
    <t>SMP BINA BANGSA MANDIRI</t>
  </si>
  <si>
    <t>DANIEL PRIANDO PAKPAHAN</t>
  </si>
  <si>
    <t>0023722211</t>
  </si>
  <si>
    <t>2002-06-19</t>
  </si>
  <si>
    <t>3203161906021415</t>
  </si>
  <si>
    <t>W.Palar Kp.Poncol</t>
  </si>
  <si>
    <t>082112228929</t>
  </si>
  <si>
    <t>Tigor.P. Pakpahan</t>
  </si>
  <si>
    <t>Ersinda Pardosi</t>
  </si>
  <si>
    <t>DARA CITRA PUSPITASARI</t>
  </si>
  <si>
    <t>0018260874</t>
  </si>
  <si>
    <t>3201026110012850</t>
  </si>
  <si>
    <t xml:space="preserve">KOMPL. TWP TNI AL BLOK CC.13 NO. 18 </t>
  </si>
  <si>
    <t>CIANGSANA</t>
  </si>
  <si>
    <t>081294653311</t>
  </si>
  <si>
    <t xml:space="preserve">SETIYO BUDI KRISNO </t>
  </si>
  <si>
    <t>INDRA MURNI</t>
  </si>
  <si>
    <t>DELVI YANTI</t>
  </si>
  <si>
    <t>9987356547</t>
  </si>
  <si>
    <t>1998-12-13</t>
  </si>
  <si>
    <t>Villa Asri 1 Blok 1 no 16</t>
  </si>
  <si>
    <t xml:space="preserve">DN-02 0264170       </t>
  </si>
  <si>
    <t>MAIDI WASLI</t>
  </si>
  <si>
    <t>SALMAH</t>
  </si>
  <si>
    <t>2-15-02-13-307-152-9</t>
  </si>
  <si>
    <t>DN-02 DI 0274623</t>
  </si>
  <si>
    <t>Deni Ramadhan</t>
  </si>
  <si>
    <t>0015429618</t>
  </si>
  <si>
    <t>2001-06-29</t>
  </si>
  <si>
    <t>3201022906013707</t>
  </si>
  <si>
    <t>KP. CICADAS</t>
  </si>
  <si>
    <t>081310462025</t>
  </si>
  <si>
    <t>SUPRIADI</t>
  </si>
  <si>
    <t>3201020902710003</t>
  </si>
  <si>
    <t>Elih Suryani</t>
  </si>
  <si>
    <t>3201024307730018</t>
  </si>
  <si>
    <t>2-16-02-13-051-251-6</t>
  </si>
  <si>
    <t>DENY CAHYA SAPUTRA</t>
  </si>
  <si>
    <t>0008416163</t>
  </si>
  <si>
    <t>2000-11-11</t>
  </si>
  <si>
    <t>3201021110000014</t>
  </si>
  <si>
    <t>Perum Villa Asri 2 Blok S No. 27</t>
  </si>
  <si>
    <t>085218575040</t>
  </si>
  <si>
    <t>JUHARNA</t>
  </si>
  <si>
    <t>3201021210760012</t>
  </si>
  <si>
    <t>NAMIH</t>
  </si>
  <si>
    <t>3201025004810022</t>
  </si>
  <si>
    <t>2-16-02-13-000-000-0</t>
  </si>
  <si>
    <t>DESTYA PUTRI RAHMADANI</t>
  </si>
  <si>
    <t>9991140522</t>
  </si>
  <si>
    <t>1999-12-06</t>
  </si>
  <si>
    <t>3275084612990019</t>
  </si>
  <si>
    <t>Cibubur Country CD I No 30</t>
  </si>
  <si>
    <t>087882350972</t>
  </si>
  <si>
    <t xml:space="preserve">DN-02 0264872       </t>
  </si>
  <si>
    <t>PARYMAN</t>
  </si>
  <si>
    <t>SUPRATIWI</t>
  </si>
  <si>
    <t>2-15-02-13-052-158-3</t>
  </si>
  <si>
    <t>DN-02 DI 0246788</t>
  </si>
  <si>
    <t>DHAN BHAGAZ BRILLIANTO BHISMOYO</t>
  </si>
  <si>
    <t>0021073747</t>
  </si>
  <si>
    <t>2002-04-28</t>
  </si>
  <si>
    <t>3276102804020003</t>
  </si>
  <si>
    <t>SUKATANI JLN. JERUK 2 BLOK J7 NO.22</t>
  </si>
  <si>
    <t>SUKATANI</t>
  </si>
  <si>
    <t>085717210096</t>
  </si>
  <si>
    <t>dhanbagas90@gmail.com</t>
  </si>
  <si>
    <t>YANTO SUGIYANTO</t>
  </si>
  <si>
    <t>MARLINAH</t>
  </si>
  <si>
    <t>17.436/DISP/JB/2003</t>
  </si>
  <si>
    <t>SMPN 12 DEPOK</t>
  </si>
  <si>
    <t>DIMAS PUTRA SUPRAPTO</t>
  </si>
  <si>
    <t>0018193581</t>
  </si>
  <si>
    <t>2001-12-16</t>
  </si>
  <si>
    <t>3201021612010007</t>
  </si>
  <si>
    <t>Jl. Barara II Blok B2 No. 18</t>
  </si>
  <si>
    <t>085782287103</t>
  </si>
  <si>
    <t>SUPRAPTO</t>
  </si>
  <si>
    <t>3201021304710013</t>
  </si>
  <si>
    <t>SABDANI</t>
  </si>
  <si>
    <t>3201025507760014</t>
  </si>
  <si>
    <t>2-16-02-13-930-010-7</t>
  </si>
  <si>
    <t>DINA MAHARANI</t>
  </si>
  <si>
    <t>0017933356</t>
  </si>
  <si>
    <t>Cianjur</t>
  </si>
  <si>
    <t>2002-04-22</t>
  </si>
  <si>
    <t>Kp Cimatis</t>
  </si>
  <si>
    <t>Jatikarya</t>
  </si>
  <si>
    <t>Dedi Mulyadi</t>
  </si>
  <si>
    <t>Erna</t>
  </si>
  <si>
    <t>SMPN 28 BEKASI</t>
  </si>
  <si>
    <t>DINA SAFRINA</t>
  </si>
  <si>
    <t>0012921644</t>
  </si>
  <si>
    <t>2001-09-27</t>
  </si>
  <si>
    <t>3201026709010007</t>
  </si>
  <si>
    <t>Kp. Kedep</t>
  </si>
  <si>
    <t>081385234522</t>
  </si>
  <si>
    <t>dinasafrina634@gmail.com</t>
  </si>
  <si>
    <t>TRI DADI</t>
  </si>
  <si>
    <t>3201022507650004</t>
  </si>
  <si>
    <t>SITI AMINAH</t>
  </si>
  <si>
    <t>3201024304710008</t>
  </si>
  <si>
    <t>2-17-02-13-553-290-7</t>
  </si>
  <si>
    <t>5210/2001</t>
  </si>
  <si>
    <t>MTs AL-FURQON CILEUNGSI</t>
  </si>
  <si>
    <t>DINDA OLIVIA PUTRI</t>
  </si>
  <si>
    <t>0018096744</t>
  </si>
  <si>
    <t>2001-07-25</t>
  </si>
  <si>
    <t>3201026507012586</t>
  </si>
  <si>
    <t>Kp. Ciangsana Blok CC 2 No. 19</t>
  </si>
  <si>
    <t>081299035647</t>
  </si>
  <si>
    <t>SATRIO NUGROHO</t>
  </si>
  <si>
    <t>3201021505702586</t>
  </si>
  <si>
    <t>TRI SISWANTI</t>
  </si>
  <si>
    <t>3201025704671273</t>
  </si>
  <si>
    <t>2-16-02-13-053-283-6</t>
  </si>
  <si>
    <t>DINI NOVIYANTI</t>
  </si>
  <si>
    <t>0015664132</t>
  </si>
  <si>
    <t>2001-11-24</t>
  </si>
  <si>
    <t>3201026411010013</t>
  </si>
  <si>
    <t>Kp Cikeas Ilir</t>
  </si>
  <si>
    <t>Ciangsana</t>
  </si>
  <si>
    <t>081216677112</t>
  </si>
  <si>
    <t>dininoviyanti200@gmail.com</t>
  </si>
  <si>
    <t>Sanun Sanusi</t>
  </si>
  <si>
    <t>3201021805720010</t>
  </si>
  <si>
    <t>SITI SUWANTI</t>
  </si>
  <si>
    <t>3201024710750008</t>
  </si>
  <si>
    <t>91/2003</t>
  </si>
  <si>
    <t>DIONA FANNI</t>
  </si>
  <si>
    <t>0007895507</t>
  </si>
  <si>
    <t>2000-06-28</t>
  </si>
  <si>
    <t>Jl. Kebayunan Kav. 1</t>
  </si>
  <si>
    <t>KEBAYUNAN</t>
  </si>
  <si>
    <t>087886797667</t>
  </si>
  <si>
    <t>M. IRAWAN</t>
  </si>
  <si>
    <t>SRI ATI</t>
  </si>
  <si>
    <t>IRFAN JULHIDAYAT</t>
  </si>
  <si>
    <t>2-15-07-01-505-040-9</t>
  </si>
  <si>
    <t>DN- 07 DI 0032911</t>
  </si>
  <si>
    <t>Diva Zaidan Porfirio Alrisphi</t>
  </si>
  <si>
    <t>0001447801</t>
  </si>
  <si>
    <t>2000-11-22</t>
  </si>
  <si>
    <t>3271022211000010</t>
  </si>
  <si>
    <t>Jl Alterantif Cibubur KM 6,5</t>
  </si>
  <si>
    <t>Nagarak</t>
  </si>
  <si>
    <t>085715616971</t>
  </si>
  <si>
    <t>Abdul Haris</t>
  </si>
  <si>
    <t>Poppy Louisya Aritonang</t>
  </si>
  <si>
    <t>3271024707730019</t>
  </si>
  <si>
    <t>DWI RAHMA SITI NOVIANINGRUM</t>
  </si>
  <si>
    <t>0001663366</t>
  </si>
  <si>
    <t>KENDAL</t>
  </si>
  <si>
    <t>2000-11-09</t>
  </si>
  <si>
    <t>3201024911000010</t>
  </si>
  <si>
    <t>PABUARAN</t>
  </si>
  <si>
    <t>081291315000</t>
  </si>
  <si>
    <t>BASUKI</t>
  </si>
  <si>
    <t>3201022507680009</t>
  </si>
  <si>
    <t>SUWARTINI</t>
  </si>
  <si>
    <t>3201026110790015</t>
  </si>
  <si>
    <t>EDOARDO</t>
  </si>
  <si>
    <t>0016299509</t>
  </si>
  <si>
    <t>3203143003704297</t>
  </si>
  <si>
    <t>Jl. Flamboyan Blok BA I No 1</t>
  </si>
  <si>
    <t>081290155900</t>
  </si>
  <si>
    <t>JAGA HARIAN</t>
  </si>
  <si>
    <t>LAMSIHAR MANIHURUK</t>
  </si>
  <si>
    <t xml:space="preserve">524272980 </t>
  </si>
  <si>
    <t>EKA RAHMAWATI KHARIMAH</t>
  </si>
  <si>
    <t>0028193291</t>
  </si>
  <si>
    <t>Brebes</t>
  </si>
  <si>
    <t>2002-06-10</t>
  </si>
  <si>
    <t>3201025006021860</t>
  </si>
  <si>
    <t>Kp. Wanaherang</t>
  </si>
  <si>
    <t>Khalimi</t>
  </si>
  <si>
    <t>Suryaningsih</t>
  </si>
  <si>
    <t>EKI AHMAD FADILLAH</t>
  </si>
  <si>
    <t>0002418188</t>
  </si>
  <si>
    <t>2000-04-18</t>
  </si>
  <si>
    <t>3201021804000011</t>
  </si>
  <si>
    <t>081382665670</t>
  </si>
  <si>
    <t xml:space="preserve">DN-02 0232855       </t>
  </si>
  <si>
    <t>WARDANI</t>
  </si>
  <si>
    <t>TITI SUMIYATI</t>
  </si>
  <si>
    <t>2-15-02-13-011-273-8</t>
  </si>
  <si>
    <t>DN-02 DI 0235463</t>
  </si>
  <si>
    <t>SMPN 1 KLAPANUNGGAL</t>
  </si>
  <si>
    <t>ELFAN RIDZKIAN AZIZI</t>
  </si>
  <si>
    <t>0017129033</t>
  </si>
  <si>
    <t>2001-11-04</t>
  </si>
  <si>
    <t>3201020411010002</t>
  </si>
  <si>
    <t>GAS ALAM</t>
  </si>
  <si>
    <t>WANAHERANG</t>
  </si>
  <si>
    <t>087770152449</t>
  </si>
  <si>
    <t>ENDAR SUHENDAR</t>
  </si>
  <si>
    <t>3201021003730010</t>
  </si>
  <si>
    <t>PATIMAH</t>
  </si>
  <si>
    <t>3201024811740005</t>
  </si>
  <si>
    <t>ELIS KARTIKASARI</t>
  </si>
  <si>
    <t>0028279881</t>
  </si>
  <si>
    <t>2002-04-18</t>
  </si>
  <si>
    <t>3207215804020003</t>
  </si>
  <si>
    <t>JLN ANTON SUJARWO</t>
  </si>
  <si>
    <t>08988230929</t>
  </si>
  <si>
    <t>ENDANG DARSONO</t>
  </si>
  <si>
    <t>ETIH RUKMIATI</t>
  </si>
  <si>
    <t>ELIS SULARSIH</t>
  </si>
  <si>
    <t>0026098613</t>
  </si>
  <si>
    <t>2002-07-09</t>
  </si>
  <si>
    <t>LEUWINANGGUNG</t>
  </si>
  <si>
    <t>ACENG</t>
  </si>
  <si>
    <t>JAPI</t>
  </si>
  <si>
    <t>ELTON PABUTUNGAN</t>
  </si>
  <si>
    <t>0000621353</t>
  </si>
  <si>
    <t>RANTEPAO</t>
  </si>
  <si>
    <t>2000-10-08</t>
  </si>
  <si>
    <t>Limus Pratama Regency Blok J/11</t>
  </si>
  <si>
    <t>Limus Nunggal</t>
  </si>
  <si>
    <t>081380334422</t>
  </si>
  <si>
    <t xml:space="preserve">DN-19 D 0051550     </t>
  </si>
  <si>
    <t>HERMIN TANDISERU</t>
  </si>
  <si>
    <t>FREDERIK TANDISERU</t>
  </si>
  <si>
    <t>2-16-19-24-001-367-2</t>
  </si>
  <si>
    <t>DN-19 DI/06 0074977</t>
  </si>
  <si>
    <t>2437/RTP-CSTR/X/2000</t>
  </si>
  <si>
    <t>SMPN 1 RANTEPAO</t>
  </si>
  <si>
    <t>ERLIANA SAVIRA ADIMIATI</t>
  </si>
  <si>
    <t>0025836718</t>
  </si>
  <si>
    <t>2002-09-13</t>
  </si>
  <si>
    <t>3201025309020074</t>
  </si>
  <si>
    <t>ENJAM</t>
  </si>
  <si>
    <t>TIAH KURNIASIH</t>
  </si>
  <si>
    <t>ERRIKA JAYA KUSUMA SURDIWA</t>
  </si>
  <si>
    <t>0006507236</t>
  </si>
  <si>
    <t>2000-11-02</t>
  </si>
  <si>
    <t>3175044211000002</t>
  </si>
  <si>
    <t>MERTLAND CILEUNGSI</t>
  </si>
  <si>
    <t>IWA SURDIWA</t>
  </si>
  <si>
    <t>Sudaryanti Ningsih</t>
  </si>
  <si>
    <t>ERYKA PUTRI CHANDRA TRIANAWATI</t>
  </si>
  <si>
    <t>0016291998</t>
  </si>
  <si>
    <t>2001-04-23</t>
  </si>
  <si>
    <t>3201026304010002</t>
  </si>
  <si>
    <t>081213970575</t>
  </si>
  <si>
    <t>Wakhidin</t>
  </si>
  <si>
    <t>3201022410700003</t>
  </si>
  <si>
    <t>TIMYATI</t>
  </si>
  <si>
    <t>3201024110680003</t>
  </si>
  <si>
    <t>ESTER YULIANA NAPITU</t>
  </si>
  <si>
    <t>0001742158</t>
  </si>
  <si>
    <t>2000-07-30</t>
  </si>
  <si>
    <t>3201076012980010</t>
  </si>
  <si>
    <t>Perum Metland Cileungsi AB.13/12</t>
  </si>
  <si>
    <t>081973410165</t>
  </si>
  <si>
    <t xml:space="preserve">DN-02 0217098       </t>
  </si>
  <si>
    <t>SARAGI NAPITU TARULI</t>
  </si>
  <si>
    <t>KAMAYA HUTA BALIAN</t>
  </si>
  <si>
    <t>2-15-02-12-066-206-3</t>
  </si>
  <si>
    <t>DN-02 DI 0215914</t>
  </si>
  <si>
    <t>SMPN 1 SETU KABUPATEN BEKASI</t>
  </si>
  <si>
    <t>EVITA PATRESIA SITOMPUL</t>
  </si>
  <si>
    <t>0002538996</t>
  </si>
  <si>
    <t>2000-07-13</t>
  </si>
  <si>
    <t>3201075307000010</t>
  </si>
  <si>
    <t>Kp. Rawajamun</t>
  </si>
  <si>
    <t>Dayeuh</t>
  </si>
  <si>
    <t>085284101515</t>
  </si>
  <si>
    <t xml:space="preserve">DN-02 0237775       </t>
  </si>
  <si>
    <t>EPENDI SITOMPUL</t>
  </si>
  <si>
    <t>EMMY TAMBUNAN</t>
  </si>
  <si>
    <t>2-15-02-13-143-126-3</t>
  </si>
  <si>
    <t>DN-02 DI 0259814</t>
  </si>
  <si>
    <t>SMP PGRI SURY KENCANA</t>
  </si>
  <si>
    <t>FATYAH FARHAN</t>
  </si>
  <si>
    <t>0002399979</t>
  </si>
  <si>
    <t>2000-08-30</t>
  </si>
  <si>
    <t>Jl. Alternatif Cibubur</t>
  </si>
  <si>
    <t xml:space="preserve">DN-28-D 0002016     </t>
  </si>
  <si>
    <t>SUMBALI</t>
  </si>
  <si>
    <t>TARSINAH</t>
  </si>
  <si>
    <t>2-15-28-05-026-008-9</t>
  </si>
  <si>
    <t>MTs 080002019</t>
  </si>
  <si>
    <t>MTs DARUL HIKMAH BATUBETUMPANG</t>
  </si>
  <si>
    <t>FEBRI ARIYANSYAH</t>
  </si>
  <si>
    <t>9993557160</t>
  </si>
  <si>
    <t>1999-02-10</t>
  </si>
  <si>
    <t>3201021002990016</t>
  </si>
  <si>
    <t>Griya Bukit jaya Blok M5/6  RT3/7</t>
  </si>
  <si>
    <t>085216510558</t>
  </si>
  <si>
    <t xml:space="preserve">DN-02 0266270       </t>
  </si>
  <si>
    <t>SUWARTO</t>
  </si>
  <si>
    <t>SRI HARMINI</t>
  </si>
  <si>
    <t>2-15-03-13-930-190-3</t>
  </si>
  <si>
    <t>DN-02 DI 0290743</t>
  </si>
  <si>
    <t>FIGO FIRMANSYAH FERIZAL</t>
  </si>
  <si>
    <t>0009620689</t>
  </si>
  <si>
    <t>2000-12-15</t>
  </si>
  <si>
    <t>3175031512000008</t>
  </si>
  <si>
    <t>Jl. Teratai Blok H4 No. 1</t>
  </si>
  <si>
    <t>081297304321</t>
  </si>
  <si>
    <t>FERIZAL AGUS</t>
  </si>
  <si>
    <t>3175030202650015</t>
  </si>
  <si>
    <t>FERRY DESYANTI</t>
  </si>
  <si>
    <t>3175037012620008</t>
  </si>
  <si>
    <t>2-16-02-13-930-120-9</t>
  </si>
  <si>
    <t>FRESLY HUTAURUK</t>
  </si>
  <si>
    <t>9987902307</t>
  </si>
  <si>
    <t>HT. Pardomuan</t>
  </si>
  <si>
    <t>1998-09-11</t>
  </si>
  <si>
    <t>3201021109980011</t>
  </si>
  <si>
    <t>Griya Bukit Jaya F3 / 9</t>
  </si>
  <si>
    <t>08139470048</t>
  </si>
  <si>
    <t xml:space="preserve">DN-02 0264830       </t>
  </si>
  <si>
    <t>JOBTO LAMHOT HUTAURUK</t>
  </si>
  <si>
    <t>KRISTINA NATALINA SIHOMBING</t>
  </si>
  <si>
    <t>2-15-02-13-052-200-9</t>
  </si>
  <si>
    <t>DN-02 DI 0246830</t>
  </si>
  <si>
    <t>FRIDHAN SUKMA DESTHOFFA</t>
  </si>
  <si>
    <t>0028643385</t>
  </si>
  <si>
    <t>KUNINGAN</t>
  </si>
  <si>
    <t>2001-12-12</t>
  </si>
  <si>
    <t>3201061212010002</t>
  </si>
  <si>
    <t>METLAND CILEUNGSI, CHRYSANT</t>
  </si>
  <si>
    <t>Mobil/bus antar jemput</t>
  </si>
  <si>
    <t>08212210709</t>
  </si>
  <si>
    <t>fridhan12@yahoo.com</t>
  </si>
  <si>
    <t>SUKMANA</t>
  </si>
  <si>
    <t>DIAH RAHMAWATI</t>
  </si>
  <si>
    <t>253 Tahun 2002</t>
  </si>
  <si>
    <t>SMPI CITRA NUANSA</t>
  </si>
  <si>
    <t>GABRIEL PUTRIKRISTIYONO</t>
  </si>
  <si>
    <t>0021957372</t>
  </si>
  <si>
    <t>2002-04-25</t>
  </si>
  <si>
    <t>Griya Bukit Jaya M18/47</t>
  </si>
  <si>
    <t>0218674749</t>
  </si>
  <si>
    <t>085691278538</t>
  </si>
  <si>
    <t>Wily Soeprijono</t>
  </si>
  <si>
    <t>Kristiani</t>
  </si>
  <si>
    <t>Gina Mei Dayanti</t>
  </si>
  <si>
    <t>0018096705</t>
  </si>
  <si>
    <t>2001-05-23</t>
  </si>
  <si>
    <t>3201026305010006</t>
  </si>
  <si>
    <t>083879945055</t>
  </si>
  <si>
    <t>Nadi</t>
  </si>
  <si>
    <t>3201022911620004</t>
  </si>
  <si>
    <t>Nedah Safa</t>
  </si>
  <si>
    <t>3201024997700004</t>
  </si>
  <si>
    <t>2-16-02-13-053-206-3</t>
  </si>
  <si>
    <t>Gregorio Andrianto Tanggu</t>
  </si>
  <si>
    <t>0016177731</t>
  </si>
  <si>
    <t>2001-09-05</t>
  </si>
  <si>
    <t>Katholik</t>
  </si>
  <si>
    <t>082125128164</t>
  </si>
  <si>
    <t>Matheus Tanggu</t>
  </si>
  <si>
    <t>Theresia Nida Moto</t>
  </si>
  <si>
    <t>HABBYEL MUHAMMAD FARHAN</t>
  </si>
  <si>
    <t>0020377379</t>
  </si>
  <si>
    <t>2002-04-24</t>
  </si>
  <si>
    <t>3276102404020001</t>
  </si>
  <si>
    <t>Perum The Addres Blok E</t>
  </si>
  <si>
    <t xml:space="preserve">Sukatani </t>
  </si>
  <si>
    <t xml:space="preserve">AFRIDAL YON </t>
  </si>
  <si>
    <t>Wirausaha</t>
  </si>
  <si>
    <t>DEWI EFARIZA</t>
  </si>
  <si>
    <t>SMPN 11 DEPOK</t>
  </si>
  <si>
    <t>HADOMUAN</t>
  </si>
  <si>
    <t>0007510128</t>
  </si>
  <si>
    <t>2000-05-02</t>
  </si>
  <si>
    <t xml:space="preserve">0               </t>
  </si>
  <si>
    <t>Jl. Raya Tlajung Cikeas no81</t>
  </si>
  <si>
    <t>08561832571</t>
  </si>
  <si>
    <t xml:space="preserve">DN-02 0266285       </t>
  </si>
  <si>
    <t>YAKUB HARAHAP</t>
  </si>
  <si>
    <t>NURAINI OCTAVIANA</t>
  </si>
  <si>
    <t>2-15-02-13-930-175-2</t>
  </si>
  <si>
    <t>DN-02 DI 0290728</t>
  </si>
  <si>
    <t>HAFIDZ PRIYA ARDANA</t>
  </si>
  <si>
    <t>0022519186</t>
  </si>
  <si>
    <t>ALAM SEGAR SEJAHTERA</t>
  </si>
  <si>
    <t>SUNARDO</t>
  </si>
  <si>
    <t>YULI ASTUTI</t>
  </si>
  <si>
    <t>HASNA AFIFATUL AMALINA</t>
  </si>
  <si>
    <t>0022519173</t>
  </si>
  <si>
    <t>2002-03-29</t>
  </si>
  <si>
    <t>3201023103050030</t>
  </si>
  <si>
    <t>KP.PARUNG TANJUNG</t>
  </si>
  <si>
    <t>085710388025</t>
  </si>
  <si>
    <t>RASIDIN LATIEF</t>
  </si>
  <si>
    <t>NINING MAISAROH</t>
  </si>
  <si>
    <t>474.1.254.Ist.TGM.2003</t>
  </si>
  <si>
    <t>HAZLIFT PHARMIA AUTIA MESSAKH</t>
  </si>
  <si>
    <t>0018349586</t>
  </si>
  <si>
    <t>2002-01-27</t>
  </si>
  <si>
    <t>GRAND CIBUBUR COUNTRY CLUSTER COTOONWOOD CW 1-58</t>
  </si>
  <si>
    <t>Kec. Gunung Sindur</t>
  </si>
  <si>
    <t>085267656874</t>
  </si>
  <si>
    <t>CARDA MESSAKH</t>
  </si>
  <si>
    <t>NIRWANA</t>
  </si>
  <si>
    <t>2-16-02-13-930-000-0</t>
  </si>
  <si>
    <t>HISYAM RIZQULLAH HIPATAHAR</t>
  </si>
  <si>
    <t>0016179619</t>
  </si>
  <si>
    <t>Perum Griya Bukit Jaya Blok I1 No 18</t>
  </si>
  <si>
    <t>081391473358</t>
  </si>
  <si>
    <t xml:space="preserve">DN-02 D 0331269     </t>
  </si>
  <si>
    <t>ADE HIPATAHAR</t>
  </si>
  <si>
    <t>RINI PRAPTIWI</t>
  </si>
  <si>
    <t>2-16-02-13-051-058-7</t>
  </si>
  <si>
    <t>DN-02 DI/06 0189641</t>
  </si>
  <si>
    <t>IBADIKAL MUKHLISINA</t>
  </si>
  <si>
    <t>0016314157</t>
  </si>
  <si>
    <t>2001-05-08</t>
  </si>
  <si>
    <t>3201070805010008</t>
  </si>
  <si>
    <t>VILLA DAYEUH BLOK C A NO. 10</t>
  </si>
  <si>
    <t>DAYEUH</t>
  </si>
  <si>
    <t>085218495755</t>
  </si>
  <si>
    <t>EDI PURNOMO</t>
  </si>
  <si>
    <t>3201071510730008</t>
  </si>
  <si>
    <t>NURAENI</t>
  </si>
  <si>
    <t>3201075702760007</t>
  </si>
  <si>
    <t xml:space="preserve">ICHWAN NURHIDAYATULLOH </t>
  </si>
  <si>
    <t>0016178140</t>
  </si>
  <si>
    <t>2001-07-16</t>
  </si>
  <si>
    <t>3201021607010288</t>
  </si>
  <si>
    <t>LETDA NATSIR 45</t>
  </si>
  <si>
    <t>08129813751</t>
  </si>
  <si>
    <t>AKHMAD DULLOH</t>
  </si>
  <si>
    <t>SITI UMIYAH</t>
  </si>
  <si>
    <t>2-16-02-13-930-184-9</t>
  </si>
  <si>
    <t>IKA RAHMAWATI</t>
  </si>
  <si>
    <t>0001322196</t>
  </si>
  <si>
    <t>Grobogan</t>
  </si>
  <si>
    <t>2000-02-21</t>
  </si>
  <si>
    <t>3671016102000001</t>
  </si>
  <si>
    <t>Jl. GBHN kp. Sanding 2 Bojongnangka</t>
  </si>
  <si>
    <t>Bojongnangka</t>
  </si>
  <si>
    <t>087808105333</t>
  </si>
  <si>
    <t xml:space="preserve">DN-02 0266199       </t>
  </si>
  <si>
    <t>SUNARTO</t>
  </si>
  <si>
    <t>Trisnaning Kanti</t>
  </si>
  <si>
    <t>2-15-02-13-930-060-5</t>
  </si>
  <si>
    <t>DN-02 DI 0290614</t>
  </si>
  <si>
    <t xml:space="preserve">524273008 </t>
  </si>
  <si>
    <t>IMMA NUR ALFAINI</t>
  </si>
  <si>
    <t>0025333451</t>
  </si>
  <si>
    <t>2002-04-20</t>
  </si>
  <si>
    <t>3171046004020001</t>
  </si>
  <si>
    <t>Perum Cikeas Gardenia I 17 No 23</t>
  </si>
  <si>
    <t>085813292092</t>
  </si>
  <si>
    <t>Imam Purnomo</t>
  </si>
  <si>
    <t>3171041807740001</t>
  </si>
  <si>
    <t>NENI SUMARTINI</t>
  </si>
  <si>
    <t>3171046003800002</t>
  </si>
  <si>
    <t>INDAH LESTARI</t>
  </si>
  <si>
    <t>0033907558</t>
  </si>
  <si>
    <t>2003-08-01</t>
  </si>
  <si>
    <t>3201024108030759</t>
  </si>
  <si>
    <t>081280031937</t>
  </si>
  <si>
    <t>AMAN</t>
  </si>
  <si>
    <t>MIMIN M</t>
  </si>
  <si>
    <t xml:space="preserve">JABARUDIN SURYA </t>
  </si>
  <si>
    <t>0016179631</t>
  </si>
  <si>
    <t>3201021211000008</t>
  </si>
  <si>
    <t>TELAJUNG UDIK</t>
  </si>
  <si>
    <t>083819004842</t>
  </si>
  <si>
    <t>SURYANA</t>
  </si>
  <si>
    <t>3201020607730009</t>
  </si>
  <si>
    <t>YUYUN</t>
  </si>
  <si>
    <t>3201025208760005</t>
  </si>
  <si>
    <t>2-16-02-13-930-014-3</t>
  </si>
  <si>
    <t>JESSICA MARTHARIA PUTRI SILALAHI</t>
  </si>
  <si>
    <t>0002741530</t>
  </si>
  <si>
    <t>2000-09-19</t>
  </si>
  <si>
    <t>3201025909000008</t>
  </si>
  <si>
    <t>Perum Griya Bukit Jaya Blok M 13/37</t>
  </si>
  <si>
    <t>0811942388</t>
  </si>
  <si>
    <t>jessicamartha1966@gmail.com</t>
  </si>
  <si>
    <t xml:space="preserve">DN-02 D 0298037     </t>
  </si>
  <si>
    <t>SILALAHI JULIANUS SATRIO PARUNTUNGAN</t>
  </si>
  <si>
    <t>3201021207650011</t>
  </si>
  <si>
    <t>LAMRIA S</t>
  </si>
  <si>
    <t>2-16-02-13-116-017-8</t>
  </si>
  <si>
    <t>DN-02 DI/06 0200386</t>
  </si>
  <si>
    <t>SMP MARDI WALUYA</t>
  </si>
  <si>
    <t>JUDITH FEBIOLA</t>
  </si>
  <si>
    <t>0002395202</t>
  </si>
  <si>
    <t>2000-09-27</t>
  </si>
  <si>
    <t>3201076709000012</t>
  </si>
  <si>
    <t>Perum Metland Cileungsi AB.12/11</t>
  </si>
  <si>
    <t>081250022284</t>
  </si>
  <si>
    <t xml:space="preserve">DN-02 0223905       </t>
  </si>
  <si>
    <t>MANULLANG HARAPAN MANERAK</t>
  </si>
  <si>
    <t>MONALISTA SIDABUTAR</t>
  </si>
  <si>
    <t>2-15-02-12-066-213-4</t>
  </si>
  <si>
    <t>DN-02 DI 0215921</t>
  </si>
  <si>
    <t>JULIANA PUTRI</t>
  </si>
  <si>
    <t>0022146847</t>
  </si>
  <si>
    <t>2002-07-13</t>
  </si>
  <si>
    <t>3304015307020001</t>
  </si>
  <si>
    <t>Kp. Sentul Cikeas</t>
  </si>
  <si>
    <t>Sutar Hadi Winoto</t>
  </si>
  <si>
    <t>Dasniah</t>
  </si>
  <si>
    <t>KARINA NUR AZZAHRA</t>
  </si>
  <si>
    <t>0015798824</t>
  </si>
  <si>
    <t>2002-01-08</t>
  </si>
  <si>
    <t>3201024801020005</t>
  </si>
  <si>
    <t>Jl. Raya Tlajung Udik No. 27</t>
  </si>
  <si>
    <t>085217492578</t>
  </si>
  <si>
    <t>ENCENG MUHYIDIN</t>
  </si>
  <si>
    <t>3201022606760010</t>
  </si>
  <si>
    <t>LILIS NURUL HUSNA</t>
  </si>
  <si>
    <t>3201025808780012</t>
  </si>
  <si>
    <t>2-16-02-13-307-020-5</t>
  </si>
  <si>
    <t>KARTIKAH</t>
  </si>
  <si>
    <t>0008334369</t>
  </si>
  <si>
    <t>Serang</t>
  </si>
  <si>
    <t>2000-09-15</t>
  </si>
  <si>
    <t>3604174307980002</t>
  </si>
  <si>
    <t>Perum Cikeas Permai Blok D4</t>
  </si>
  <si>
    <t>081802197224</t>
  </si>
  <si>
    <t xml:space="preserve">DN-30 0068197       </t>
  </si>
  <si>
    <t>SARBAN</t>
  </si>
  <si>
    <t>SANIAH</t>
  </si>
  <si>
    <t>2-15-30-05-171-013-4</t>
  </si>
  <si>
    <t>DN-30 DI 0071569</t>
  </si>
  <si>
    <t xml:space="preserve">524273020 </t>
  </si>
  <si>
    <t>SMP BINA'UL HUSNA SERANG</t>
  </si>
  <si>
    <t>KESUNJA DEWI</t>
  </si>
  <si>
    <t>0017798237</t>
  </si>
  <si>
    <t>2001-03-20</t>
  </si>
  <si>
    <t>3275106003010003</t>
  </si>
  <si>
    <t>Jl. Kalimanggis No. 99</t>
  </si>
  <si>
    <t>JATI KARYA</t>
  </si>
  <si>
    <t>081319696495</t>
  </si>
  <si>
    <t>SAMURI FATUR ROZY</t>
  </si>
  <si>
    <t>3275100805730006</t>
  </si>
  <si>
    <t>SITI MARIAMAH</t>
  </si>
  <si>
    <t>3275104503830013</t>
  </si>
  <si>
    <t>KEVIN ANAND MAULANA</t>
  </si>
  <si>
    <t>0007734653</t>
  </si>
  <si>
    <t>2000-05-10</t>
  </si>
  <si>
    <t>Perum Mahogany Residence Blok K No. 2</t>
  </si>
  <si>
    <t>Harjda Mukti</t>
  </si>
  <si>
    <t>Kec. Cimanggis</t>
  </si>
  <si>
    <t>021 84303582</t>
  </si>
  <si>
    <t xml:space="preserve">DN-02 D 0338654     </t>
  </si>
  <si>
    <t>MAULANA AKMAL RAHMAT</t>
  </si>
  <si>
    <t>ANDI SAPTA RINI</t>
  </si>
  <si>
    <t>2-16-02-13-347-078-3</t>
  </si>
  <si>
    <t>DN-02 DI/06 0219298</t>
  </si>
  <si>
    <t>5050/U/JP/2000</t>
  </si>
  <si>
    <t>SMP IT AL-KAHFI</t>
  </si>
  <si>
    <t>Kholidah Nur Fadhilah</t>
  </si>
  <si>
    <t>0011347166</t>
  </si>
  <si>
    <t>2001-10-01</t>
  </si>
  <si>
    <t>3201074110010009</t>
  </si>
  <si>
    <t>Kp. Kenari</t>
  </si>
  <si>
    <t>Cileungsi</t>
  </si>
  <si>
    <t>085817488460</t>
  </si>
  <si>
    <t>Khoirul Wahyudi</t>
  </si>
  <si>
    <t>3201072591670006</t>
  </si>
  <si>
    <t>Siti Aisyah</t>
  </si>
  <si>
    <t>3201075110740005</t>
  </si>
  <si>
    <t>2-16-02-13-135-171-6</t>
  </si>
  <si>
    <t>KIKI JAKIYAH</t>
  </si>
  <si>
    <t>9998957427</t>
  </si>
  <si>
    <t>1999-12-17</t>
  </si>
  <si>
    <t>3201025511970004</t>
  </si>
  <si>
    <t>Kp.Kadupugur</t>
  </si>
  <si>
    <t>Cikeas udik</t>
  </si>
  <si>
    <t>089630239283</t>
  </si>
  <si>
    <t xml:space="preserve">DN-02 0708708       </t>
  </si>
  <si>
    <t>EDI</t>
  </si>
  <si>
    <t>ENTIN</t>
  </si>
  <si>
    <t>2-15-02-13-709-112-9</t>
  </si>
  <si>
    <t>MTs 120060169</t>
  </si>
  <si>
    <t>MTs NURUL FURQON</t>
  </si>
  <si>
    <t>LATIFAH MELYANI</t>
  </si>
  <si>
    <t>0001917356</t>
  </si>
  <si>
    <t>3172025005000012</t>
  </si>
  <si>
    <t>Cibubur Country CCAU 32</t>
  </si>
  <si>
    <t>021 29327761</t>
  </si>
  <si>
    <t>0818812430</t>
  </si>
  <si>
    <t xml:space="preserve">DN-01 D 0012402     </t>
  </si>
  <si>
    <t>MAR'ALIH</t>
  </si>
  <si>
    <t>SARMINI</t>
  </si>
  <si>
    <t>2-15-01-01-308-300-5</t>
  </si>
  <si>
    <t>DN-01 DI 0005379</t>
  </si>
  <si>
    <t>SMPN 228 JAKARTA</t>
  </si>
  <si>
    <t>LAUREN NIFO ARSHITA</t>
  </si>
  <si>
    <t>9993455381</t>
  </si>
  <si>
    <t>Bekasi</t>
  </si>
  <si>
    <t>1999-11-09</t>
  </si>
  <si>
    <t>3201024911990005</t>
  </si>
  <si>
    <t>Villa Asri Blok F/1</t>
  </si>
  <si>
    <t>0817101397</t>
  </si>
  <si>
    <t xml:space="preserve">DN-02 0264150       </t>
  </si>
  <si>
    <t>NURITA</t>
  </si>
  <si>
    <t>WARSINI</t>
  </si>
  <si>
    <t>2-15-02-13-307-172-5</t>
  </si>
  <si>
    <t>DN-02 DI 0274643</t>
  </si>
  <si>
    <t>LINDA INDRIYANI</t>
  </si>
  <si>
    <t>0003882994</t>
  </si>
  <si>
    <t>2000-09-08</t>
  </si>
  <si>
    <t>3201024809000001</t>
  </si>
  <si>
    <t>Kadupugur</t>
  </si>
  <si>
    <t>089696915011</t>
  </si>
  <si>
    <t>Endin</t>
  </si>
  <si>
    <t>YATI</t>
  </si>
  <si>
    <t>2-16-02-13-052-000-0</t>
  </si>
  <si>
    <t>LINSI SAFITRI</t>
  </si>
  <si>
    <t>0005017153</t>
  </si>
  <si>
    <t>PURWOREJO</t>
  </si>
  <si>
    <t>3306146512000004</t>
  </si>
  <si>
    <t>Kp. Cikeas</t>
  </si>
  <si>
    <t>08771128876</t>
  </si>
  <si>
    <t>3306142802740004</t>
  </si>
  <si>
    <t>SRI LINDA RAHAYU</t>
  </si>
  <si>
    <t>3306144303810001</t>
  </si>
  <si>
    <t xml:space="preserve">2-15-13-700-021-4   </t>
  </si>
  <si>
    <t>LIZA YULISTIA CITRA AWALIY</t>
  </si>
  <si>
    <t>0002452162</t>
  </si>
  <si>
    <t>Kuningan</t>
  </si>
  <si>
    <t>2000-02-16</t>
  </si>
  <si>
    <t>3201025602001601</t>
  </si>
  <si>
    <t>081219305668</t>
  </si>
  <si>
    <t xml:space="preserve">DN-02 0438837       </t>
  </si>
  <si>
    <t>ABDUL WAHAB</t>
  </si>
  <si>
    <t>LIA YULIAWATI</t>
  </si>
  <si>
    <t>2-15-02-20-005-276-5</t>
  </si>
  <si>
    <t>DN-02 DI 0444946</t>
  </si>
  <si>
    <t>SMPN 1 CILIMUS KABUPATEN KUNINGAN</t>
  </si>
  <si>
    <t>LUGA REYNALDO HUTABARAT</t>
  </si>
  <si>
    <t>0009873712</t>
  </si>
  <si>
    <t>2000-11-10</t>
  </si>
  <si>
    <t>3203141011001393</t>
  </si>
  <si>
    <t>DAYUEH</t>
  </si>
  <si>
    <t>081385035593</t>
  </si>
  <si>
    <t>JUSMAN HUTABARAT</t>
  </si>
  <si>
    <t>3203142205681393</t>
  </si>
  <si>
    <t>JENNY SIBUEA</t>
  </si>
  <si>
    <t>3203144708781393</t>
  </si>
  <si>
    <t>Luthfi Machpudz</t>
  </si>
  <si>
    <t>0017101212</t>
  </si>
  <si>
    <t>2001-01-09</t>
  </si>
  <si>
    <t>3201020901010015</t>
  </si>
  <si>
    <t>KP. PABUARAN</t>
  </si>
  <si>
    <t>085959831320</t>
  </si>
  <si>
    <t>HERWANTO</t>
  </si>
  <si>
    <t>Sugianti</t>
  </si>
  <si>
    <t>2-16-02-13-051-336-9</t>
  </si>
  <si>
    <t>LUTHFIAH NUR HAFIFAH</t>
  </si>
  <si>
    <t>0002416892</t>
  </si>
  <si>
    <t>3201021602000005</t>
  </si>
  <si>
    <t xml:space="preserve">DN-02 0265203       </t>
  </si>
  <si>
    <t>WAHYUDIN</t>
  </si>
  <si>
    <t>DEWI ANDAWIYAH</t>
  </si>
  <si>
    <t>2-15-02-13-051-169-8</t>
  </si>
  <si>
    <t>DN-02 DI 0246457</t>
  </si>
  <si>
    <t>M IZUL ARISTIAWAN</t>
  </si>
  <si>
    <t>0016662989</t>
  </si>
  <si>
    <t>2001-07-18</t>
  </si>
  <si>
    <t>3201021807014471</t>
  </si>
  <si>
    <t>Jl. Pembangunan II</t>
  </si>
  <si>
    <t>085694983662</t>
  </si>
  <si>
    <t>UJANG NURJAMAN</t>
  </si>
  <si>
    <t>3201020406684471</t>
  </si>
  <si>
    <t>SRI SULASTRI</t>
  </si>
  <si>
    <t>3201024509714471</t>
  </si>
  <si>
    <t>2-16-02-13-930-017-8</t>
  </si>
  <si>
    <t>M. Abdul Rasyid</t>
  </si>
  <si>
    <t>0015073255</t>
  </si>
  <si>
    <t>2001-11-11</t>
  </si>
  <si>
    <t>3276101111010002</t>
  </si>
  <si>
    <t>lewinanggung</t>
  </si>
  <si>
    <t>Siswanto</t>
  </si>
  <si>
    <t>Dewi Sartika</t>
  </si>
  <si>
    <t>M. MUBARAK</t>
  </si>
  <si>
    <t>0012385457</t>
  </si>
  <si>
    <t>DURIAN LUNCUK</t>
  </si>
  <si>
    <t>2001-08-06</t>
  </si>
  <si>
    <t>Kec. Batin XXIV</t>
  </si>
  <si>
    <t>085278892485</t>
  </si>
  <si>
    <t>mubarakjambib@gmail.com</t>
  </si>
  <si>
    <t>MURBAWI</t>
  </si>
  <si>
    <t>SALMA</t>
  </si>
  <si>
    <t>Petani</t>
  </si>
  <si>
    <t>M. ZAKI</t>
  </si>
  <si>
    <t>BANK BRI</t>
  </si>
  <si>
    <t xml:space="preserve">571601002424505    </t>
  </si>
  <si>
    <t>M MUBARAK</t>
  </si>
  <si>
    <t>SMP PP ZULHIJJAH</t>
  </si>
  <si>
    <t>M. RAFLI HUDA HARIADI</t>
  </si>
  <si>
    <t>0021957422</t>
  </si>
  <si>
    <t>2002-10-25</t>
  </si>
  <si>
    <t>3201022510020007</t>
  </si>
  <si>
    <t>Peum Griya Bukit Jaya Blok I1/22</t>
  </si>
  <si>
    <t>081381872003</t>
  </si>
  <si>
    <t>HERI HARIADI</t>
  </si>
  <si>
    <t>IDA YUSNITA</t>
  </si>
  <si>
    <t>1031/2003</t>
  </si>
  <si>
    <t>Marcell Siahaan</t>
  </si>
  <si>
    <t>0030250004</t>
  </si>
  <si>
    <t>Pekan Baru</t>
  </si>
  <si>
    <t>2003-03-26</t>
  </si>
  <si>
    <t>Jl. Ngamarto No. 7 Medan</t>
  </si>
  <si>
    <t>Perintis</t>
  </si>
  <si>
    <t>Kec. Medan Timur</t>
  </si>
  <si>
    <t>Winner Haratua Siahaan</t>
  </si>
  <si>
    <t>Tetty Riama S</t>
  </si>
  <si>
    <t>2-17-00-00-000-000-0</t>
  </si>
  <si>
    <t>SMPN 29 MEDAN</t>
  </si>
  <si>
    <t>Maulana Haris Widodo</t>
  </si>
  <si>
    <t>0018193561</t>
  </si>
  <si>
    <t>Depok</t>
  </si>
  <si>
    <t>2001-05-24</t>
  </si>
  <si>
    <t>Kp. Pabuaran</t>
  </si>
  <si>
    <t>087770041240</t>
  </si>
  <si>
    <t>Sugiyarto</t>
  </si>
  <si>
    <t>Agustina</t>
  </si>
  <si>
    <t>MAULIDA AFIFAH</t>
  </si>
  <si>
    <t>0002418014</t>
  </si>
  <si>
    <t>2000-07-01</t>
  </si>
  <si>
    <t>3201024107000009</t>
  </si>
  <si>
    <t>Kp.Momonot</t>
  </si>
  <si>
    <t>089656036474</t>
  </si>
  <si>
    <t xml:space="preserve">DN-02 0264379       </t>
  </si>
  <si>
    <t>DADAN SURYANA</t>
  </si>
  <si>
    <t>TATI SUHERTI</t>
  </si>
  <si>
    <t>2-15-02-13-304-014-3</t>
  </si>
  <si>
    <t>DN-02 DI 0274414</t>
  </si>
  <si>
    <t>SMP AL FALAH TLAJUNG BOGOR</t>
  </si>
  <si>
    <t>MAULIDA PUTRI</t>
  </si>
  <si>
    <t>0023428353</t>
  </si>
  <si>
    <t>2002-05-25</t>
  </si>
  <si>
    <t>USMAN</t>
  </si>
  <si>
    <t>Putus SD</t>
  </si>
  <si>
    <t>Peternak</t>
  </si>
  <si>
    <t>Lebih dari Rp 2.000.000</t>
  </si>
  <si>
    <t>HJ. SALAMAH</t>
  </si>
  <si>
    <t>Kurang dari Rp 1.000.000</t>
  </si>
  <si>
    <t>MELDA FERA NINGRUM</t>
  </si>
  <si>
    <t>0007044389</t>
  </si>
  <si>
    <t>SIDOARJO</t>
  </si>
  <si>
    <t>2000-04-11</t>
  </si>
  <si>
    <t>1214046906000002</t>
  </si>
  <si>
    <t>085695395997</t>
  </si>
  <si>
    <t>MAKHIN</t>
  </si>
  <si>
    <t>PUJI ASTUTIK</t>
  </si>
  <si>
    <t>MELVA CHOIRUNNISAA</t>
  </si>
  <si>
    <t>0001760096</t>
  </si>
  <si>
    <t>2000-05-03</t>
  </si>
  <si>
    <t>3171074305000003</t>
  </si>
  <si>
    <t>BUKIT GOLF LAVENDER</t>
  </si>
  <si>
    <t>087770507977</t>
  </si>
  <si>
    <t>BUDIONO</t>
  </si>
  <si>
    <t>3171072712670003</t>
  </si>
  <si>
    <t>INDAH NILAM PUSPITA</t>
  </si>
  <si>
    <t>3171075707720001</t>
  </si>
  <si>
    <t>2-16-02-13-930-023-2</t>
  </si>
  <si>
    <t>MERICO FIKRI ALIANSYAH</t>
  </si>
  <si>
    <t>0016213480</t>
  </si>
  <si>
    <t>2001-01-11</t>
  </si>
  <si>
    <t>3201081101010001</t>
  </si>
  <si>
    <t>082299781302</t>
  </si>
  <si>
    <t>MERICO HENGKI</t>
  </si>
  <si>
    <t>3201082901790001</t>
  </si>
  <si>
    <t>SARIYAH</t>
  </si>
  <si>
    <t>3201086210710001</t>
  </si>
  <si>
    <t>2-16-02-13-307-088-9</t>
  </si>
  <si>
    <t>MERLIANA EKA KRISTY</t>
  </si>
  <si>
    <t>0020456066</t>
  </si>
  <si>
    <t>TANGERANG</t>
  </si>
  <si>
    <t>2002-03-09</t>
  </si>
  <si>
    <t>3671024903020001</t>
  </si>
  <si>
    <t>KP PABUARAN</t>
  </si>
  <si>
    <t>JOHNNY MARISI PANDIANGAN</t>
  </si>
  <si>
    <t>LASRIA SIHOMBING</t>
  </si>
  <si>
    <t>3769/2002</t>
  </si>
  <si>
    <t>Meta Melia Saputra</t>
  </si>
  <si>
    <t>0016190161</t>
  </si>
  <si>
    <t>2001-05-04</t>
  </si>
  <si>
    <t>3201024405010011</t>
  </si>
  <si>
    <t>Kp. Baru</t>
  </si>
  <si>
    <t>0895349566025</t>
  </si>
  <si>
    <t>Harun Saputra</t>
  </si>
  <si>
    <t>Wan Nio</t>
  </si>
  <si>
    <t>MIKHAEL JULIAN RAMARDI</t>
  </si>
  <si>
    <t>9998282685</t>
  </si>
  <si>
    <t>1999-07-11</t>
  </si>
  <si>
    <t>3201021107990008</t>
  </si>
  <si>
    <t>Bukit Golf Arcadia Blok AR No.161</t>
  </si>
  <si>
    <t>081283825873</t>
  </si>
  <si>
    <t xml:space="preserve">DN-01 DI 0105337    </t>
  </si>
  <si>
    <t>THE, FREDY YULIANTO</t>
  </si>
  <si>
    <t>MARLINA</t>
  </si>
  <si>
    <t>2-14-01-05-712-018-7</t>
  </si>
  <si>
    <t>DN-01 DI 0105337</t>
  </si>
  <si>
    <t>SMP IGNATIUS SLAMET RIYADI JAKARTA TIMUR</t>
  </si>
  <si>
    <t>MIKO FIRNANDO</t>
  </si>
  <si>
    <t>0033948729</t>
  </si>
  <si>
    <t>2003-01-07</t>
  </si>
  <si>
    <t>3201020701031669</t>
  </si>
  <si>
    <t>Komp. Polri Legenda Wisata</t>
  </si>
  <si>
    <t>0818498310</t>
  </si>
  <si>
    <t>mikofernando89@gmail.com</t>
  </si>
  <si>
    <t>SUTONO</t>
  </si>
  <si>
    <t>3201020706581669</t>
  </si>
  <si>
    <t>SUJIEM</t>
  </si>
  <si>
    <t>3201026911691669</t>
  </si>
  <si>
    <t>71087.CS/2010</t>
  </si>
  <si>
    <t>MTs AN-NIZHAMIYYAH</t>
  </si>
  <si>
    <t>MILA ANISAH</t>
  </si>
  <si>
    <t>0022519885</t>
  </si>
  <si>
    <t>3201026903020002</t>
  </si>
  <si>
    <t>085959442049</t>
  </si>
  <si>
    <t>milaanisah20@gmail.com</t>
  </si>
  <si>
    <t>MIAD</t>
  </si>
  <si>
    <t>3201022705700001</t>
  </si>
  <si>
    <t>SUPARNI</t>
  </si>
  <si>
    <t>3201025703680001</t>
  </si>
  <si>
    <t>2-17-02-13-577-059-6</t>
  </si>
  <si>
    <t>2206/2004</t>
  </si>
  <si>
    <t>MTs GUNUNG PUTRI</t>
  </si>
  <si>
    <t>MIMIN MINTARSIH</t>
  </si>
  <si>
    <t>0012923250</t>
  </si>
  <si>
    <t>2001-08-03</t>
  </si>
  <si>
    <t>3276104308010001</t>
  </si>
  <si>
    <t>KP. LEWINANGGUNG</t>
  </si>
  <si>
    <t>H NEMAN</t>
  </si>
  <si>
    <t>ETI</t>
  </si>
  <si>
    <t>MISHBAH MUNA FADHILLAH</t>
  </si>
  <si>
    <t>0021031617</t>
  </si>
  <si>
    <t>SUKOHARJO</t>
  </si>
  <si>
    <t>2002-09-29</t>
  </si>
  <si>
    <t>3276106909020003</t>
  </si>
  <si>
    <t>KP LEUWINANGGUNG</t>
  </si>
  <si>
    <t>081213625605</t>
  </si>
  <si>
    <t>SUGIYANTO</t>
  </si>
  <si>
    <t>RUSBIYANTI</t>
  </si>
  <si>
    <t>4831/2002</t>
  </si>
  <si>
    <t>MOCH REZA FAMI FARDILLAH</t>
  </si>
  <si>
    <t>0028053186</t>
  </si>
  <si>
    <t>2002-09-21</t>
  </si>
  <si>
    <t>3201022111022820</t>
  </si>
  <si>
    <t>Kp Cikeas Parung</t>
  </si>
  <si>
    <t>082312017701</t>
  </si>
  <si>
    <t>Syafardi</t>
  </si>
  <si>
    <t>SUHERMIATI</t>
  </si>
  <si>
    <t>7141/2004</t>
  </si>
  <si>
    <t>MOCHAMAD REZA FAHLEVI</t>
  </si>
  <si>
    <t>0007727579</t>
  </si>
  <si>
    <t>3201022211003677</t>
  </si>
  <si>
    <t>Jl. Mercedes Benz No. 93</t>
  </si>
  <si>
    <t>081286983388</t>
  </si>
  <si>
    <t>ASEP SARIPUDIN</t>
  </si>
  <si>
    <t>3201020112753677</t>
  </si>
  <si>
    <t>SUSI ERLINA</t>
  </si>
  <si>
    <t>3201025307763677</t>
  </si>
  <si>
    <t>2-16-02-13-930-123-6</t>
  </si>
  <si>
    <t>MOCHAMAD RIZKI RAMADHAN</t>
  </si>
  <si>
    <t>0018096765</t>
  </si>
  <si>
    <t>2001-12-06</t>
  </si>
  <si>
    <t>3201020612010003</t>
  </si>
  <si>
    <t>Graha Ciangsana</t>
  </si>
  <si>
    <t>082310214305</t>
  </si>
  <si>
    <t>Sunardi</t>
  </si>
  <si>
    <t>Qodaryatin Nuryana</t>
  </si>
  <si>
    <t>827/2004</t>
  </si>
  <si>
    <t>SMP HANG TUAH</t>
  </si>
  <si>
    <t>MOH ARIF SAIFUDDIN</t>
  </si>
  <si>
    <t>0012812871</t>
  </si>
  <si>
    <t>LAMONGAN</t>
  </si>
  <si>
    <t>2001-12-17</t>
  </si>
  <si>
    <t>3524141712010003</t>
  </si>
  <si>
    <t>CIKEAS GARDENIA F1 NO 3</t>
  </si>
  <si>
    <t>081513217775</t>
  </si>
  <si>
    <t>MOH RODLI</t>
  </si>
  <si>
    <t>3524141211171000</t>
  </si>
  <si>
    <t>MIRATUL BARIROH</t>
  </si>
  <si>
    <t>3524144401800003</t>
  </si>
  <si>
    <t>2-16-02-13-930-024-9</t>
  </si>
  <si>
    <t xml:space="preserve">MONICA                                  </t>
  </si>
  <si>
    <t>0028585715</t>
  </si>
  <si>
    <t>2002-02-26</t>
  </si>
  <si>
    <t>DALIYON</t>
  </si>
  <si>
    <t>RITA SUSANTI</t>
  </si>
  <si>
    <t>MUHAMAD FAHRY SAPUTRA</t>
  </si>
  <si>
    <t>0008707631</t>
  </si>
  <si>
    <t>2000-11-08</t>
  </si>
  <si>
    <t>3201020811000006</t>
  </si>
  <si>
    <t>Griya Bukit jaya Blok C 20/16</t>
  </si>
  <si>
    <t>085213591194</t>
  </si>
  <si>
    <t xml:space="preserve">DN-02 0264859       </t>
  </si>
  <si>
    <t>KASNI</t>
  </si>
  <si>
    <t>YULIANTI</t>
  </si>
  <si>
    <t>2-15-02-13-052-171-6</t>
  </si>
  <si>
    <t>DN-02  DI 0246801</t>
  </si>
  <si>
    <t>MUHAMAD FARHAN</t>
  </si>
  <si>
    <t>0024742630</t>
  </si>
  <si>
    <t>2002-01-17</t>
  </si>
  <si>
    <t>0954021701028519</t>
  </si>
  <si>
    <t>CIKEAS NAGRAK</t>
  </si>
  <si>
    <t>Kendaraan pribadi</t>
  </si>
  <si>
    <t>AGUS WIDODO</t>
  </si>
  <si>
    <t>Rp 1.000.000 - Rp 2.000.000</t>
  </si>
  <si>
    <t>SRI WENING</t>
  </si>
  <si>
    <t>MUHAMAD SANDI</t>
  </si>
  <si>
    <t>9989543328</t>
  </si>
  <si>
    <t>1998-09-16</t>
  </si>
  <si>
    <t>3201021609980003</t>
  </si>
  <si>
    <t>081219929291</t>
  </si>
  <si>
    <t xml:space="preserve">DN-02 0264376       </t>
  </si>
  <si>
    <t>K19SBH</t>
  </si>
  <si>
    <t>ECIN</t>
  </si>
  <si>
    <t>NURHAYATI</t>
  </si>
  <si>
    <t>2-15-02-13-304-017-8</t>
  </si>
  <si>
    <t>DN-02 DI 0274417</t>
  </si>
  <si>
    <t>T8VQ4G</t>
  </si>
  <si>
    <t>Sandy</t>
  </si>
  <si>
    <t xml:space="preserve">530183830 </t>
  </si>
  <si>
    <t>SMP AL FALAH TLAJUNG</t>
  </si>
  <si>
    <t>MUHAMMAD AGUNG RIZKY PRATAMA</t>
  </si>
  <si>
    <t>0008733317</t>
  </si>
  <si>
    <t>2000-05-28</t>
  </si>
  <si>
    <t>3175092805000002</t>
  </si>
  <si>
    <t>Perum Cibubur Country Blok Royal 3 No. 20</t>
  </si>
  <si>
    <t>082110601099</t>
  </si>
  <si>
    <t>HENDRA GUNAWAN</t>
  </si>
  <si>
    <t>YANTI</t>
  </si>
  <si>
    <t>MUHAMMAD ALIF ADITYA</t>
  </si>
  <si>
    <t>0001986309</t>
  </si>
  <si>
    <t>TANJUNG PINANG</t>
  </si>
  <si>
    <t>2000-08-22</t>
  </si>
  <si>
    <t>1450012208000007</t>
  </si>
  <si>
    <t>Jl. Gili Sampeng No. 6</t>
  </si>
  <si>
    <t>KEBON JERUK</t>
  </si>
  <si>
    <t>Kec. Kebon Jeruk</t>
  </si>
  <si>
    <t>085213214529</t>
  </si>
  <si>
    <t>M. DJAMIL</t>
  </si>
  <si>
    <t>SUHAYA SUKAWATI</t>
  </si>
  <si>
    <t>2-16-02-13-930-051-6</t>
  </si>
  <si>
    <t>MUHAMMAD DEFRI AL FARABI</t>
  </si>
  <si>
    <t>0007423752</t>
  </si>
  <si>
    <t>BANGKINANG</t>
  </si>
  <si>
    <t>2000-01-31</t>
  </si>
  <si>
    <t>Perum Permata Cibubur Cluster Phoenix Blok R2 No. 16</t>
  </si>
  <si>
    <t>Cileungsi Kidul</t>
  </si>
  <si>
    <t>081388124402</t>
  </si>
  <si>
    <t>DENNY APRIYANTO</t>
  </si>
  <si>
    <t>1401010804720003</t>
  </si>
  <si>
    <t>ELFRIDA NUR</t>
  </si>
  <si>
    <t>1401014512720002</t>
  </si>
  <si>
    <t>NADIA SARINUR</t>
  </si>
  <si>
    <t>3201075110760007</t>
  </si>
  <si>
    <t>2-16-02-13-447-020-5</t>
  </si>
  <si>
    <t>DN-02 DI/06 0225579</t>
  </si>
  <si>
    <t>474.1/II/IST/403/2003</t>
  </si>
  <si>
    <t>SMP  AL-HADIID</t>
  </si>
  <si>
    <t>MUHAMMAD FIKI</t>
  </si>
  <si>
    <t>0007243329</t>
  </si>
  <si>
    <t>2000-09-29</t>
  </si>
  <si>
    <t>3201022909990006</t>
  </si>
  <si>
    <t>EDI SUSANTO</t>
  </si>
  <si>
    <t>Siti Patimah</t>
  </si>
  <si>
    <t>MUHAMMAD HAFIZ RAMADAN</t>
  </si>
  <si>
    <t>9994203200</t>
  </si>
  <si>
    <t>1999-12-31</t>
  </si>
  <si>
    <t>3201023112990007</t>
  </si>
  <si>
    <t>087873421347</t>
  </si>
  <si>
    <t xml:space="preserve">DN-02 0264377       </t>
  </si>
  <si>
    <t>SARJANA</t>
  </si>
  <si>
    <t>MIMI MARYAMI</t>
  </si>
  <si>
    <t>2-15-02-13-304-016-9</t>
  </si>
  <si>
    <t>DN-02 DI 0274416</t>
  </si>
  <si>
    <t>MUHAMMAD HANIF RABBANI</t>
  </si>
  <si>
    <t>0002498585</t>
  </si>
  <si>
    <t>2000-06-15</t>
  </si>
  <si>
    <t>LIMUS PRATAMA REGENCY JL. MADIUN BLOK D3/23</t>
  </si>
  <si>
    <t>LIMUSNUNGGAL</t>
  </si>
  <si>
    <t xml:space="preserve">DN-01 D 0129131     </t>
  </si>
  <si>
    <t>ADHIKA DWIKORA SUBYANTORO</t>
  </si>
  <si>
    <t>MULYA INGGITA</t>
  </si>
  <si>
    <t>2-15-01-05-928-076-5</t>
  </si>
  <si>
    <t>DN-01 DI 0123529</t>
  </si>
  <si>
    <t>SMP IBNU HAJAR BOARDING SCHOOL</t>
  </si>
  <si>
    <t>MUHAMMAD IKHWAN NURHUDA</t>
  </si>
  <si>
    <t>0002451040</t>
  </si>
  <si>
    <t>2000-07-04</t>
  </si>
  <si>
    <t>3201020407000008</t>
  </si>
  <si>
    <t>Griya Bukit Jaya Blok D.2 /39</t>
  </si>
  <si>
    <t>082133196000</t>
  </si>
  <si>
    <t xml:space="preserve">DN-02 0265198       </t>
  </si>
  <si>
    <t>JONO WACHYUDI</t>
  </si>
  <si>
    <t>ITA SUPRIATNINGSIH</t>
  </si>
  <si>
    <t>2-15-02-13-051-174-3</t>
  </si>
  <si>
    <t>DN-02 DI 0246462</t>
  </si>
  <si>
    <t>MUHAMMAD ILHAM RIZKY</t>
  </si>
  <si>
    <t>0021769093</t>
  </si>
  <si>
    <t>2002-06-03</t>
  </si>
  <si>
    <t>3201020306020001</t>
  </si>
  <si>
    <t>BTN 36 Cicadas</t>
  </si>
  <si>
    <t>Sardaan</t>
  </si>
  <si>
    <t>Khotimah</t>
  </si>
  <si>
    <t>MUHAMMAD KURNIA SANDY</t>
  </si>
  <si>
    <t>0017863682</t>
  </si>
  <si>
    <t>2001-02-07</t>
  </si>
  <si>
    <t>3201070702010002</t>
  </si>
  <si>
    <t>Jl. Bunga Nusantara Blok G5 No. 6</t>
  </si>
  <si>
    <t>GANDOANG</t>
  </si>
  <si>
    <t>081219808132</t>
  </si>
  <si>
    <t>MASHURI</t>
  </si>
  <si>
    <t>3201070805700004</t>
  </si>
  <si>
    <t>DINI MELYANA</t>
  </si>
  <si>
    <t xml:space="preserve">320107447770004 </t>
  </si>
  <si>
    <t>2-16-02-13-143-083-6</t>
  </si>
  <si>
    <t>MUHAMMAD NANDAR SETIAWAN NASUTION</t>
  </si>
  <si>
    <t>0006424866</t>
  </si>
  <si>
    <t>2000-12-20</t>
  </si>
  <si>
    <t>3201022012000008</t>
  </si>
  <si>
    <t>Kp.Cikeas Udik</t>
  </si>
  <si>
    <t>082168550700</t>
  </si>
  <si>
    <t xml:space="preserve">DN-02 0264820       </t>
  </si>
  <si>
    <t>MUHAMMAD YAKUB</t>
  </si>
  <si>
    <t>NURHABIBAH LUBIS</t>
  </si>
  <si>
    <t>2-15-02-13-052-210-7</t>
  </si>
  <si>
    <t>DN-02 DI 0246840</t>
  </si>
  <si>
    <t>MUHAMMAD REFKI SYARIF</t>
  </si>
  <si>
    <t>9990770452</t>
  </si>
  <si>
    <t>PADANG</t>
  </si>
  <si>
    <t>1999-10-24</t>
  </si>
  <si>
    <t>1371102410990003</t>
  </si>
  <si>
    <t>Perum. Griya Bukit Jaya Blok I</t>
  </si>
  <si>
    <t xml:space="preserve">DN-08 D 0043304     </t>
  </si>
  <si>
    <t>M. SYARIFUDDIN</t>
  </si>
  <si>
    <t>D4</t>
  </si>
  <si>
    <t>RINA LINDA</t>
  </si>
  <si>
    <t>2-15-08-01-012-234-7</t>
  </si>
  <si>
    <t>DN-08 DI 0003962</t>
  </si>
  <si>
    <t>SMPN 12 PADANG</t>
  </si>
  <si>
    <t>MUHAMMAD RENDY ALFAHRY</t>
  </si>
  <si>
    <t>0012605027</t>
  </si>
  <si>
    <t>2001-08-13</t>
  </si>
  <si>
    <t>3175031308010008</t>
  </si>
  <si>
    <t>Perum. Cibubur Country Cluster The Royal No. 32</t>
  </si>
  <si>
    <t>08121880149</t>
  </si>
  <si>
    <t>CUT ALI</t>
  </si>
  <si>
    <t>AIDAR</t>
  </si>
  <si>
    <t>2-17-02-13-930-022-3</t>
  </si>
  <si>
    <t>DN-02 DI/06 0239375</t>
  </si>
  <si>
    <t>3328/KLT/JB/2007</t>
  </si>
  <si>
    <t>SMP BINA  BANGSA MANDIRI 2</t>
  </si>
  <si>
    <t>Muhammad Reynaldi Azzavirtium</t>
  </si>
  <si>
    <t>0016307175</t>
  </si>
  <si>
    <t>3201022408010009</t>
  </si>
  <si>
    <t>085817658569</t>
  </si>
  <si>
    <t>Muhamad Helmi</t>
  </si>
  <si>
    <t>Anah Hasanah</t>
  </si>
  <si>
    <t>2-16-02-13-320-016-9</t>
  </si>
  <si>
    <t>MUHAMMAD RIZKI GILANG ARPA</t>
  </si>
  <si>
    <t>0025906803</t>
  </si>
  <si>
    <t>2002-05-14</t>
  </si>
  <si>
    <t>3201021405020010</t>
  </si>
  <si>
    <t>Jl. Mercedes Benz</t>
  </si>
  <si>
    <t>021 8677742</t>
  </si>
  <si>
    <t>081384551359</t>
  </si>
  <si>
    <t>Santoso</t>
  </si>
  <si>
    <t>Moni Munawaroh</t>
  </si>
  <si>
    <t>2888/2002</t>
  </si>
  <si>
    <t xml:space="preserve">115101013522504    </t>
  </si>
  <si>
    <t>MUHAMMAD RIZKI G</t>
  </si>
  <si>
    <t>MUHAMMAD SATRIA PANDHU WIBAWA</t>
  </si>
  <si>
    <t>0029267724</t>
  </si>
  <si>
    <t>2002-05-22</t>
  </si>
  <si>
    <t>3276020025020012</t>
  </si>
  <si>
    <t>Bojong Nangka Rt. 05 / 26 Gunung Putri</t>
  </si>
  <si>
    <t>082134029716</t>
  </si>
  <si>
    <t>YASSIR AMRI</t>
  </si>
  <si>
    <t>YAYU WIJI HARTINI</t>
  </si>
  <si>
    <t>3276-LT-24112014-0084</t>
  </si>
  <si>
    <t>SMPN 1 CITEUREUP</t>
  </si>
  <si>
    <t>MUHAMMAD ZAKI PRAYENDI</t>
  </si>
  <si>
    <t>0020337286</t>
  </si>
  <si>
    <t>JAMBI</t>
  </si>
  <si>
    <t>2002-04-05</t>
  </si>
  <si>
    <t>1571010504020021</t>
  </si>
  <si>
    <t>Perum Cibubur Country Blok CFN 3 No. 17</t>
  </si>
  <si>
    <t>085268157074</t>
  </si>
  <si>
    <t>RUDY SJAFARY</t>
  </si>
  <si>
    <t>1571010906720021</t>
  </si>
  <si>
    <t>YENNY GUSNITA</t>
  </si>
  <si>
    <t>1571014508740081</t>
  </si>
  <si>
    <t>02-16-02-13-930-193-</t>
  </si>
  <si>
    <t>MUNAJID IKHSAN</t>
  </si>
  <si>
    <t>0001318916</t>
  </si>
  <si>
    <t>Kotabumi</t>
  </si>
  <si>
    <t>2000-02-26</t>
  </si>
  <si>
    <t>1812012602000002</t>
  </si>
  <si>
    <t>082312017872</t>
  </si>
  <si>
    <t xml:space="preserve">DN-02 0264297       </t>
  </si>
  <si>
    <t>SUPRIYADI</t>
  </si>
  <si>
    <t>SRI WAHYUNI</t>
  </si>
  <si>
    <t>2-15-02-13-307-025-8</t>
  </si>
  <si>
    <t>DN-02 DI 0569852</t>
  </si>
  <si>
    <t>MUTIARA AINI FAUJIAH</t>
  </si>
  <si>
    <t>0016660782</t>
  </si>
  <si>
    <t>2001-03-10</t>
  </si>
  <si>
    <t>3201025003011034</t>
  </si>
  <si>
    <t xml:space="preserve">KP. TLAJUNG </t>
  </si>
  <si>
    <t>087874524294</t>
  </si>
  <si>
    <t xml:space="preserve">MUHAMAD YUSUF </t>
  </si>
  <si>
    <t>SUYANTI</t>
  </si>
  <si>
    <t>NABILLA OCTARIEZA PUTRY AYUNINGTYAS</t>
  </si>
  <si>
    <t>0001880955</t>
  </si>
  <si>
    <t>3201070810000009</t>
  </si>
  <si>
    <t>Kp. Cikuda</t>
  </si>
  <si>
    <t>081296900117</t>
  </si>
  <si>
    <t xml:space="preserve">DN-02 0274985       </t>
  </si>
  <si>
    <t>SAEPUDIN</t>
  </si>
  <si>
    <t>TITA JUWITA</t>
  </si>
  <si>
    <t>2-15-02-13-367-148-5</t>
  </si>
  <si>
    <t>DN-02 DI 0279049</t>
  </si>
  <si>
    <t>Penerima BSM 2014</t>
  </si>
  <si>
    <t>SMP PLUS NURUL HIKMAH JONGGOL</t>
  </si>
  <si>
    <t>NABILLAH AZ - ZAHRAH</t>
  </si>
  <si>
    <t>0007724707</t>
  </si>
  <si>
    <t>2000-01-21</t>
  </si>
  <si>
    <t>3174046101000003</t>
  </si>
  <si>
    <t>Perum antariksa Permai Jl. pegasus blok A2/22</t>
  </si>
  <si>
    <t xml:space="preserve">DN-02 0264473       </t>
  </si>
  <si>
    <t>YAYAT AHDIAT</t>
  </si>
  <si>
    <t>YUSNITA FITRI</t>
  </si>
  <si>
    <t>2-15-02-13-053-257-8</t>
  </si>
  <si>
    <t>DN-02 DI 0247186</t>
  </si>
  <si>
    <t>NADHIF HAJ PRAMANCA</t>
  </si>
  <si>
    <t>0024336230</t>
  </si>
  <si>
    <t>SURABAYA</t>
  </si>
  <si>
    <t>2002-10-17</t>
  </si>
  <si>
    <t>3201021710020005</t>
  </si>
  <si>
    <t>Jl. Legenda Wisata Zona Vuvaldi Blok M 24/30</t>
  </si>
  <si>
    <t>0870875557705</t>
  </si>
  <si>
    <t>pnadhifhaj@gmai.com</t>
  </si>
  <si>
    <t>DONNY SASONGKO</t>
  </si>
  <si>
    <t>3201022404640007</t>
  </si>
  <si>
    <t>LUCIANA DEDIE MAUDY</t>
  </si>
  <si>
    <t>3201026709700006</t>
  </si>
  <si>
    <t>2-17-01-05-971-273-8</t>
  </si>
  <si>
    <t>20631/2002</t>
  </si>
  <si>
    <t>MTs NEGERI 22 JAKARTA TIMUR</t>
  </si>
  <si>
    <t>NADIA FEBRIAN RUSTAMAWATI</t>
  </si>
  <si>
    <t>0002491123</t>
  </si>
  <si>
    <t>2000-02-11</t>
  </si>
  <si>
    <t>085714411392</t>
  </si>
  <si>
    <t xml:space="preserve">DN-02 0788384       </t>
  </si>
  <si>
    <t>HADIS RUSTAMAN</t>
  </si>
  <si>
    <t>MAMAH MARYAMAH</t>
  </si>
  <si>
    <t>2-15-02-23-509-174-3</t>
  </si>
  <si>
    <t>MTs 120148271</t>
  </si>
  <si>
    <t>MTs PP DARUSSALAM</t>
  </si>
  <si>
    <t>NANDA DEVI RAHMAWATI</t>
  </si>
  <si>
    <t>0014262310</t>
  </si>
  <si>
    <t>2001-08-02</t>
  </si>
  <si>
    <t xml:space="preserve">031620040415104 </t>
  </si>
  <si>
    <t>Kp. Ciluengsi Blok C3 No 2</t>
  </si>
  <si>
    <t>CILEUNGSI</t>
  </si>
  <si>
    <t>085697209818</t>
  </si>
  <si>
    <t>RACHMAT</t>
  </si>
  <si>
    <t>3201070804790014</t>
  </si>
  <si>
    <t>EEN ERNAWATI</t>
  </si>
  <si>
    <t>3201074906820009</t>
  </si>
  <si>
    <t>NANDANG RISNAWAN</t>
  </si>
  <si>
    <t>9991189606</t>
  </si>
  <si>
    <t>Sumedang</t>
  </si>
  <si>
    <t>1999-11-06</t>
  </si>
  <si>
    <t>3211010611990008</t>
  </si>
  <si>
    <t>Jl. Letda Natsir</t>
  </si>
  <si>
    <t>081212689955</t>
  </si>
  <si>
    <t xml:space="preserve">DN-02 0536197       </t>
  </si>
  <si>
    <t>JAJANG</t>
  </si>
  <si>
    <t>INOH</t>
  </si>
  <si>
    <t>2-15-02-25-064-055-2</t>
  </si>
  <si>
    <t>DN-02 DI 0540418</t>
  </si>
  <si>
    <t>NAUFAL ADITAMA HARTONO</t>
  </si>
  <si>
    <t>0002626875</t>
  </si>
  <si>
    <t>2000-12-03</t>
  </si>
  <si>
    <t>3203160320012899</t>
  </si>
  <si>
    <t>BUKIT GOLF CIBUBUR BLOK A11 NO 24</t>
  </si>
  <si>
    <t>021 84302860</t>
  </si>
  <si>
    <t>081806000192</t>
  </si>
  <si>
    <t xml:space="preserve">DN-02 D 0121809     </t>
  </si>
  <si>
    <t>BUDI HARTONO</t>
  </si>
  <si>
    <t>LINDA JUWITA</t>
  </si>
  <si>
    <t>2-16-02-07-038-063-2</t>
  </si>
  <si>
    <t>DN-02 DI/06 0096934</t>
  </si>
  <si>
    <t>NAUVAL SAYYID AKBAR</t>
  </si>
  <si>
    <t>0026721165</t>
  </si>
  <si>
    <t>2002-10-15</t>
  </si>
  <si>
    <t>Perum Cikeas Permai</t>
  </si>
  <si>
    <t>EFFRA FAYORISYA</t>
  </si>
  <si>
    <t>MARNI YULPITA</t>
  </si>
  <si>
    <t>NAVAL GUDY PRASETYO</t>
  </si>
  <si>
    <t>0002436878</t>
  </si>
  <si>
    <t>2000-01-27</t>
  </si>
  <si>
    <t>3201022701000795</t>
  </si>
  <si>
    <t>Komplek AL Blok DD3/ 1</t>
  </si>
  <si>
    <t>087881459065</t>
  </si>
  <si>
    <t xml:space="preserve">DN-02 0264526       </t>
  </si>
  <si>
    <t>GUDIYANTO</t>
  </si>
  <si>
    <t>SUPRAPTI</t>
  </si>
  <si>
    <t>2-15-02-13-053-204-5</t>
  </si>
  <si>
    <t>DN-02 DI 0247133</t>
  </si>
  <si>
    <t>NAVIN PRATAMA RAMADHANI</t>
  </si>
  <si>
    <t>0001566418</t>
  </si>
  <si>
    <t>2000-12-04</t>
  </si>
  <si>
    <t>3174050412000003</t>
  </si>
  <si>
    <t>Perum Villa Permata MAS Blok EC 9</t>
  </si>
  <si>
    <t>081284353886</t>
  </si>
  <si>
    <t xml:space="preserve">DN-02 0264185       </t>
  </si>
  <si>
    <t>MUNAIM</t>
  </si>
  <si>
    <t>SURYANI</t>
  </si>
  <si>
    <t>2-15-02-13-307-137-8</t>
  </si>
  <si>
    <t>DN-02 DI 0274608</t>
  </si>
  <si>
    <t>NIA FITRI SURYANI</t>
  </si>
  <si>
    <t>0009019729</t>
  </si>
  <si>
    <t>2000-01-15</t>
  </si>
  <si>
    <t>3201025501000006</t>
  </si>
  <si>
    <t>081382652070</t>
  </si>
  <si>
    <t xml:space="preserve">DN-02 0265305       </t>
  </si>
  <si>
    <t>SUROJO</t>
  </si>
  <si>
    <t>HARINI</t>
  </si>
  <si>
    <t>2-15-02-13-051-066-7</t>
  </si>
  <si>
    <t>DN-02 DI 0246355</t>
  </si>
  <si>
    <t>NIDA AMIRAH</t>
  </si>
  <si>
    <t>0002419300</t>
  </si>
  <si>
    <t>2000-04-07</t>
  </si>
  <si>
    <t>3201024704000012</t>
  </si>
  <si>
    <t>Jl. Cigorowong</t>
  </si>
  <si>
    <t>081295517492</t>
  </si>
  <si>
    <t xml:space="preserve">DN-02 0266162       </t>
  </si>
  <si>
    <t>Edy Sumitra</t>
  </si>
  <si>
    <t>Sumarsiyah</t>
  </si>
  <si>
    <t>2-15-02-13-930-097-8</t>
  </si>
  <si>
    <t>DN-02 DI 0290652</t>
  </si>
  <si>
    <t>NILAM  SINTA ALFIAH</t>
  </si>
  <si>
    <t>0002419260</t>
  </si>
  <si>
    <t>Purbalingga</t>
  </si>
  <si>
    <t>2000-04-16</t>
  </si>
  <si>
    <t xml:space="preserve">DN-02 0266161       </t>
  </si>
  <si>
    <t>LILIK EKO WINARNO</t>
  </si>
  <si>
    <t>SRI RAHAYU NINGSIH</t>
  </si>
  <si>
    <t>2-15-02-13-930-098-7</t>
  </si>
  <si>
    <t>DN-02 DI 0290653</t>
  </si>
  <si>
    <t>NOFRIZAL SYAFEI</t>
  </si>
  <si>
    <t>0020772026</t>
  </si>
  <si>
    <t>KAYU AGUNG</t>
  </si>
  <si>
    <t>2002-11-21</t>
  </si>
  <si>
    <t>1602042111020003</t>
  </si>
  <si>
    <t>BTN BUMI HIJAU ASRI</t>
  </si>
  <si>
    <t>AHMAD AFANDI</t>
  </si>
  <si>
    <t>SOPIAH</t>
  </si>
  <si>
    <t>NONIE ANANDA SUDRAJAT</t>
  </si>
  <si>
    <t>0008501416</t>
  </si>
  <si>
    <t>SUKABUMI</t>
  </si>
  <si>
    <t>2000-06-12</t>
  </si>
  <si>
    <t>3202015207000005</t>
  </si>
  <si>
    <t>Perum Mahogany Blok K No. 28</t>
  </si>
  <si>
    <t>Cimanggsi</t>
  </si>
  <si>
    <t>081280845388</t>
  </si>
  <si>
    <t>Firman Sudrajat</t>
  </si>
  <si>
    <t>RIKA YULISTINA</t>
  </si>
  <si>
    <t>Asep Pribadi</t>
  </si>
  <si>
    <t>2-16-02-24-051-186-7</t>
  </si>
  <si>
    <t>DN-02 DI/06 0467268</t>
  </si>
  <si>
    <t>SMPN 1 PALABUHANRATU</t>
  </si>
  <si>
    <t>NOVI  YANTI SINAGA</t>
  </si>
  <si>
    <t>9992407010</t>
  </si>
  <si>
    <t>1999-11-15</t>
  </si>
  <si>
    <t>3201075511990003</t>
  </si>
  <si>
    <t>Kp. Cibereum</t>
  </si>
  <si>
    <t>089655105780</t>
  </si>
  <si>
    <t xml:space="preserve">DN-02 0237646       </t>
  </si>
  <si>
    <t>JOSPER SINAGA</t>
  </si>
  <si>
    <t>ROSANA BR. SIREGAR</t>
  </si>
  <si>
    <t>2-15-02-13-143-256-9</t>
  </si>
  <si>
    <t>DN-02 DI 0259914</t>
  </si>
  <si>
    <t>SMP PGRI SURYA KENCANA</t>
  </si>
  <si>
    <t>NOVIKA ERIAHTA SITEPU</t>
  </si>
  <si>
    <t>0014837933</t>
  </si>
  <si>
    <t>2001-11-30</t>
  </si>
  <si>
    <t>3275107011010001</t>
  </si>
  <si>
    <t>Jl. Swadaya 2</t>
  </si>
  <si>
    <t>Jatisampurna</t>
  </si>
  <si>
    <t>085882046794</t>
  </si>
  <si>
    <t>novikaeriahta4@gmail.com</t>
  </si>
  <si>
    <t>Sadan Sitepu</t>
  </si>
  <si>
    <t>Helmi Rida Sembiring</t>
  </si>
  <si>
    <t>25393/I/2008</t>
  </si>
  <si>
    <t>SMPN 43 BEKASI</t>
  </si>
  <si>
    <t>NUANSA RIZKYKA ALDIANTARA</t>
  </si>
  <si>
    <t>0028779319</t>
  </si>
  <si>
    <t>KEBUMEN</t>
  </si>
  <si>
    <t>2002-03-15</t>
  </si>
  <si>
    <t>3201021603020007</t>
  </si>
  <si>
    <t>LEGENDA WISATA, GALILEO, NO.23</t>
  </si>
  <si>
    <t>Mobil pribadi</t>
  </si>
  <si>
    <t>021 82497178</t>
  </si>
  <si>
    <t>08111890181</t>
  </si>
  <si>
    <t>AGUS PRAYITNO</t>
  </si>
  <si>
    <t>ERA SUSIANA</t>
  </si>
  <si>
    <t>3996/TP/2002</t>
  </si>
  <si>
    <t>SMP MUHAMMADIYAH CILEUNGSI</t>
  </si>
  <si>
    <t>NUR HAZIZAH SIHOMBING</t>
  </si>
  <si>
    <t>0020290495</t>
  </si>
  <si>
    <t>CIAMIS</t>
  </si>
  <si>
    <t>2001-12-26</t>
  </si>
  <si>
    <t>1050186612025002</t>
  </si>
  <si>
    <t>Perum Griya Kenari Mas Jl. Merpati 4 Blok D No. 10</t>
  </si>
  <si>
    <t>KENARI</t>
  </si>
  <si>
    <t>082110022730</t>
  </si>
  <si>
    <t>ADE SIHOMBING</t>
  </si>
  <si>
    <t>1050182410665001</t>
  </si>
  <si>
    <t>EUIS KARTRIKA</t>
  </si>
  <si>
    <t>1050186202835001</t>
  </si>
  <si>
    <t>2-16-02-13-146-108-5</t>
  </si>
  <si>
    <t>NURUL MARDIAH</t>
  </si>
  <si>
    <t>0010081697</t>
  </si>
  <si>
    <t>3175036510010007</t>
  </si>
  <si>
    <t>KEBON NANAS UTARA NO.19</t>
  </si>
  <si>
    <t>CIPINANG CEMPEDAK</t>
  </si>
  <si>
    <t>Kec. Jatinegara</t>
  </si>
  <si>
    <t>087877207215</t>
  </si>
  <si>
    <t>DEDY SUTARDI</t>
  </si>
  <si>
    <t>RUQOYAH</t>
  </si>
  <si>
    <t>2-16-01-05-004-023-2</t>
  </si>
  <si>
    <t>NYAI FATMAWATI</t>
  </si>
  <si>
    <t>0009842058</t>
  </si>
  <si>
    <t>2000-07-06</t>
  </si>
  <si>
    <t>3201024602010007</t>
  </si>
  <si>
    <t>Kp.Pabuaran</t>
  </si>
  <si>
    <t>0818765118</t>
  </si>
  <si>
    <t xml:space="preserve">DN-02 0690041       </t>
  </si>
  <si>
    <t>H. BAKRI SANUSI</t>
  </si>
  <si>
    <t>HAMIDAH</t>
  </si>
  <si>
    <t>2-15-02-13-595-075-6</t>
  </si>
  <si>
    <t>MTs 120069361</t>
  </si>
  <si>
    <t>MTs SIROJUL FALAH</t>
  </si>
  <si>
    <t>OKTAVIUS HUSODO</t>
  </si>
  <si>
    <t>0015114112</t>
  </si>
  <si>
    <t>2001-10-04</t>
  </si>
  <si>
    <t>3216190410010002</t>
  </si>
  <si>
    <t>Perum Cibubur Country Raya Blok No. 35</t>
  </si>
  <si>
    <t>RUDY HUSODO</t>
  </si>
  <si>
    <t>3216191912720006</t>
  </si>
  <si>
    <t>LANNY</t>
  </si>
  <si>
    <t>3216196905700003</t>
  </si>
  <si>
    <t>2-17-02-13-930-213-4</t>
  </si>
  <si>
    <t>913/JT/2001</t>
  </si>
  <si>
    <t>OSCAR RYAN HADI</t>
  </si>
  <si>
    <t>9994530348</t>
  </si>
  <si>
    <t>1999-09-15</t>
  </si>
  <si>
    <t>Kota Wisata Wina Blok J10 no.6</t>
  </si>
  <si>
    <t>0818408422</t>
  </si>
  <si>
    <t xml:space="preserve">DN-02 0264336       </t>
  </si>
  <si>
    <t>PRAMONO HADI</t>
  </si>
  <si>
    <t>LUSI MARTIANI</t>
  </si>
  <si>
    <t>2-15-02-13-306-025-8</t>
  </si>
  <si>
    <t>DN-02 DI 0274457</t>
  </si>
  <si>
    <t>SMP BINA PENDIDIKAN</t>
  </si>
  <si>
    <t>PUTRA ADITYA MUHAMMAD</t>
  </si>
  <si>
    <t>9995982754</t>
  </si>
  <si>
    <t>1999-02-17</t>
  </si>
  <si>
    <t>3201021702990002</t>
  </si>
  <si>
    <t>Perum Griya Bukit Jaya Blok M4 No 8</t>
  </si>
  <si>
    <t>081389241160</t>
  </si>
  <si>
    <t>NURYADIN</t>
  </si>
  <si>
    <t>ROSIANA</t>
  </si>
  <si>
    <t>2-16-02-13-930-088-9</t>
  </si>
  <si>
    <t>PUTRI ARDIFANTI MADINAH</t>
  </si>
  <si>
    <t>0008611946</t>
  </si>
  <si>
    <t>2001-09-03</t>
  </si>
  <si>
    <t>3175094309011002</t>
  </si>
  <si>
    <t>Jl. Raya Samick Blok F 11 No. 30</t>
  </si>
  <si>
    <t>MAMPIR</t>
  </si>
  <si>
    <t>085714469607</t>
  </si>
  <si>
    <t>MAULANA</t>
  </si>
  <si>
    <t>3175050109790003</t>
  </si>
  <si>
    <t>RATNA NOVIYANTI</t>
  </si>
  <si>
    <t>3175054611790005</t>
  </si>
  <si>
    <t>2-16-02-13-137-066-7</t>
  </si>
  <si>
    <t>PUTRI CITRA PRATIWI</t>
  </si>
  <si>
    <t>0025797490</t>
  </si>
  <si>
    <t>2002-06-20</t>
  </si>
  <si>
    <t>3201026006020017</t>
  </si>
  <si>
    <t>CIKUDA</t>
  </si>
  <si>
    <t>086715247102</t>
  </si>
  <si>
    <t>085779414814</t>
  </si>
  <si>
    <t>DONNY SYAHBUDIN</t>
  </si>
  <si>
    <t>SRI SUSILAWATI</t>
  </si>
  <si>
    <t>SMP AMAL MULIA</t>
  </si>
  <si>
    <t>QORRY BUNGA AULIA</t>
  </si>
  <si>
    <t>0000343374</t>
  </si>
  <si>
    <t>2000-04-19</t>
  </si>
  <si>
    <t>3175095904000004</t>
  </si>
  <si>
    <t>081315901889</t>
  </si>
  <si>
    <t xml:space="preserve">DN-01 D 0123682     </t>
  </si>
  <si>
    <t>NIMIN</t>
  </si>
  <si>
    <t>EMI PANTIASIH</t>
  </si>
  <si>
    <t>2-15-01-05-918-093-4</t>
  </si>
  <si>
    <t>DN-02 DI 0122406</t>
  </si>
  <si>
    <t>SMP PGRI CIPAYUNG</t>
  </si>
  <si>
    <t>Rachmat Dedi Rizaldi</t>
  </si>
  <si>
    <t>0018596744</t>
  </si>
  <si>
    <t>3201020309013279</t>
  </si>
  <si>
    <t xml:space="preserve">Kp Cicadas </t>
  </si>
  <si>
    <t>087873018087</t>
  </si>
  <si>
    <t>Ujang Dedi</t>
  </si>
  <si>
    <t>Dewi Maesaroh</t>
  </si>
  <si>
    <t>2-16-02-13-931-025-8</t>
  </si>
  <si>
    <t>RADJA DIENUL ISLAM</t>
  </si>
  <si>
    <t>0026021186</t>
  </si>
  <si>
    <t>2002-01-16</t>
  </si>
  <si>
    <t>Kp.Cicadas</t>
  </si>
  <si>
    <t>BASTHOMI,SE</t>
  </si>
  <si>
    <t>Ratnawati</t>
  </si>
  <si>
    <t>SMPN 1 CILEUNGSI</t>
  </si>
  <si>
    <t>RAFI YUDHA FADHILA</t>
  </si>
  <si>
    <t>0008711146</t>
  </si>
  <si>
    <t>2000-10-07</t>
  </si>
  <si>
    <t>3175090710000011</t>
  </si>
  <si>
    <t>Perum Cikeas Country Blok C3 No 1</t>
  </si>
  <si>
    <t>082114844816</t>
  </si>
  <si>
    <t>REFNALDI</t>
  </si>
  <si>
    <t>3175092708720018</t>
  </si>
  <si>
    <t>TRI WAKINI</t>
  </si>
  <si>
    <t>2-16-01-05-904-093-4</t>
  </si>
  <si>
    <t xml:space="preserve">570387350 </t>
  </si>
  <si>
    <t>RAFID AQIL SATRIA</t>
  </si>
  <si>
    <t>0022779717</t>
  </si>
  <si>
    <t>2002-03-27</t>
  </si>
  <si>
    <t>3201072703020003</t>
  </si>
  <si>
    <t>Perum Cileungsi Hijau</t>
  </si>
  <si>
    <t>081388938984</t>
  </si>
  <si>
    <t>rafidsatria38@yahoo.co.id</t>
  </si>
  <si>
    <t>SUNAJI D.M</t>
  </si>
  <si>
    <t>3201071203630013</t>
  </si>
  <si>
    <t>TUTIK PURWATI</t>
  </si>
  <si>
    <t>3201076407710004</t>
  </si>
  <si>
    <t>2-17-02-12-583-044-5</t>
  </si>
  <si>
    <t>2276/2002</t>
  </si>
  <si>
    <t>MTs Nurul Huda</t>
  </si>
  <si>
    <t>RAHMI WIDYA AFRIANI</t>
  </si>
  <si>
    <t>0002416912</t>
  </si>
  <si>
    <t>2000-08-03</t>
  </si>
  <si>
    <t>3175034308000005</t>
  </si>
  <si>
    <t>Kp. Jampang No. 29</t>
  </si>
  <si>
    <t>085770648344</t>
  </si>
  <si>
    <t xml:space="preserve">DN-02 0264964       </t>
  </si>
  <si>
    <t>Moh. Azwin</t>
  </si>
  <si>
    <t>SAMSINAH</t>
  </si>
  <si>
    <t>2-15-02-13-052-066-7</t>
  </si>
  <si>
    <t>DN-02 DI 0246696</t>
  </si>
  <si>
    <t>RAMA CHANDRA WIGUNA</t>
  </si>
  <si>
    <t>0009052490</t>
  </si>
  <si>
    <t>Kompleks POLRI Blok E.94</t>
  </si>
  <si>
    <t>089623991216</t>
  </si>
  <si>
    <t xml:space="preserve">DN-02 0266137       </t>
  </si>
  <si>
    <t>MOHAMMAD YUSUF</t>
  </si>
  <si>
    <t>SITI AISYAH</t>
  </si>
  <si>
    <t>2-15-02-13-930-123-6</t>
  </si>
  <si>
    <t>DN-02 DI 0290677</t>
  </si>
  <si>
    <t>RANDI RAHMAD FADILAH</t>
  </si>
  <si>
    <t>0018096704</t>
  </si>
  <si>
    <t>3201022305010007</t>
  </si>
  <si>
    <t>Komp. TNI AL Blok D23 No. 20</t>
  </si>
  <si>
    <t>081262673693</t>
  </si>
  <si>
    <t>SUNARDI</t>
  </si>
  <si>
    <t>3201021709630002</t>
  </si>
  <si>
    <t>TUTI SEPTIARTIKA</t>
  </si>
  <si>
    <t>3201024909690008</t>
  </si>
  <si>
    <t>RANESSYA SHALSHABILA SONDAKH</t>
  </si>
  <si>
    <t>0002922839</t>
  </si>
  <si>
    <t>2001-01-05</t>
  </si>
  <si>
    <t>3175074501010005</t>
  </si>
  <si>
    <t>081311665179</t>
  </si>
  <si>
    <t>JEFFRY DJUHARI SONDAKH</t>
  </si>
  <si>
    <t>SITI</t>
  </si>
  <si>
    <t>2-16-01-04-502-150-3</t>
  </si>
  <si>
    <t>RANTI</t>
  </si>
  <si>
    <t>0002431476</t>
  </si>
  <si>
    <t>3201024107000007</t>
  </si>
  <si>
    <t>087870651082</t>
  </si>
  <si>
    <t xml:space="preserve">DN-02 0264893       </t>
  </si>
  <si>
    <t>RENAN</t>
  </si>
  <si>
    <t>EUIS</t>
  </si>
  <si>
    <t>2-15-02-13-052-137-8</t>
  </si>
  <si>
    <t>DN-02 DI 0246767</t>
  </si>
  <si>
    <t>RATRI EKA ARIFIA SUBAGYA</t>
  </si>
  <si>
    <t>0001726441</t>
  </si>
  <si>
    <t>2000-06-29</t>
  </si>
  <si>
    <t>Perum. Bumi Ciangsana Damai Blok B5 No. 10</t>
  </si>
  <si>
    <t>081314200750</t>
  </si>
  <si>
    <t xml:space="preserve">DN-02 0228319       </t>
  </si>
  <si>
    <t>Subagya</t>
  </si>
  <si>
    <t>Kasini Tri Wahyuni</t>
  </si>
  <si>
    <t>2-15-02-13-112-045-4</t>
  </si>
  <si>
    <t>DN-02 DI 0256608</t>
  </si>
  <si>
    <t>SMP DAARUTTAQWA KABUPATEN BOGOR</t>
  </si>
  <si>
    <t>REHANDHIKA RIZKI RAIDHITYA</t>
  </si>
  <si>
    <t>0001449127</t>
  </si>
  <si>
    <t>KARANGANYAR</t>
  </si>
  <si>
    <t>2001-08-17</t>
  </si>
  <si>
    <t>3203162207068769</t>
  </si>
  <si>
    <t>GRIYA BUKIT JAYA Blok S 10 N0 1</t>
  </si>
  <si>
    <t>081281860045</t>
  </si>
  <si>
    <t>WAGIMIN</t>
  </si>
  <si>
    <t>3201021208730010</t>
  </si>
  <si>
    <t>PRASTIWI</t>
  </si>
  <si>
    <t>3201026201750002</t>
  </si>
  <si>
    <t>2-16-02-13-930-092-5</t>
  </si>
  <si>
    <t>RENNO JUSUF GUSTIAN</t>
  </si>
  <si>
    <t>0025494584</t>
  </si>
  <si>
    <t>2002-08-11</t>
  </si>
  <si>
    <t>3201021108020006</t>
  </si>
  <si>
    <t>Perum Pebabri Blok G/06</t>
  </si>
  <si>
    <t>08159413849</t>
  </si>
  <si>
    <t>TEDI IRAWAN</t>
  </si>
  <si>
    <t>ZUZAIMA</t>
  </si>
  <si>
    <t>3201027112810016</t>
  </si>
  <si>
    <t>YUNANI</t>
  </si>
  <si>
    <t>3201026001800008</t>
  </si>
  <si>
    <t>2-16-02-13-930-215-2</t>
  </si>
  <si>
    <t>5461/2002</t>
  </si>
  <si>
    <t>RESY OKTAPANI</t>
  </si>
  <si>
    <t>0002416664</t>
  </si>
  <si>
    <t>2000-10-06</t>
  </si>
  <si>
    <t>089698282567</t>
  </si>
  <si>
    <t xml:space="preserve">DN-02 0266278       </t>
  </si>
  <si>
    <t>ASEP SUPARLAN</t>
  </si>
  <si>
    <t>YAYAN HANDAYANI</t>
  </si>
  <si>
    <t>2-15-02-13-930-182-3</t>
  </si>
  <si>
    <t>DN-02 DI 0290735</t>
  </si>
  <si>
    <t>RIFKY SYAPUTRA</t>
  </si>
  <si>
    <t>0013146831</t>
  </si>
  <si>
    <t>PALANGKA RAYA</t>
  </si>
  <si>
    <t>3172062403010005</t>
  </si>
  <si>
    <t>Peum Cibubur Country CF 12 No. 2</t>
  </si>
  <si>
    <t>085697666358</t>
  </si>
  <si>
    <t>SJAFRUDIN</t>
  </si>
  <si>
    <t>3172062609760004</t>
  </si>
  <si>
    <t>FARIDAH</t>
  </si>
  <si>
    <t>2-17-02-13-051-357-4</t>
  </si>
  <si>
    <t>RINA ALFITRIANA</t>
  </si>
  <si>
    <t>0018193573</t>
  </si>
  <si>
    <t>SUBANG</t>
  </si>
  <si>
    <t>2001-11-07</t>
  </si>
  <si>
    <t>3201024711010005</t>
  </si>
  <si>
    <t>PERUM ALAM SEGAR BLOK D1 NO 04</t>
  </si>
  <si>
    <t>082157544102</t>
  </si>
  <si>
    <t>TARTIB MANADATSYAH</t>
  </si>
  <si>
    <t>MARYANI</t>
  </si>
  <si>
    <t>2-16-02-13-052-260-5</t>
  </si>
  <si>
    <t>RITA LESTARI</t>
  </si>
  <si>
    <t>0016290998</t>
  </si>
  <si>
    <t>2001-07-03</t>
  </si>
  <si>
    <t>3201024307010002</t>
  </si>
  <si>
    <t>081390407430</t>
  </si>
  <si>
    <t>BEDJO UTOMO</t>
  </si>
  <si>
    <t>Sriyani</t>
  </si>
  <si>
    <t>2-16-02-13-051-073-8</t>
  </si>
  <si>
    <t>RIZKI ARIF PRASETYA</t>
  </si>
  <si>
    <t>0002419503</t>
  </si>
  <si>
    <t>Bantul</t>
  </si>
  <si>
    <t>3402041606000002</t>
  </si>
  <si>
    <t>Pabuaran Cicadas</t>
  </si>
  <si>
    <t>083811535440</t>
  </si>
  <si>
    <t xml:space="preserve">DN-04 D 0013277     </t>
  </si>
  <si>
    <t>ENDARYANI</t>
  </si>
  <si>
    <t>2-15-04-02-081-077-4</t>
  </si>
  <si>
    <t>DN-04 DI 0013361</t>
  </si>
  <si>
    <t>SMPN 1 PUNDONG KABUPATEN BANTUL</t>
  </si>
  <si>
    <t>RIZKY MAULANA</t>
  </si>
  <si>
    <t>0002022554</t>
  </si>
  <si>
    <t>2000-10-01</t>
  </si>
  <si>
    <t>Perum Griya Jaya Blok A7</t>
  </si>
  <si>
    <t>089699648505</t>
  </si>
  <si>
    <t>CHOLID</t>
  </si>
  <si>
    <t>IDA S</t>
  </si>
  <si>
    <t>2-16-02-03-538-068-5</t>
  </si>
  <si>
    <t>ROCHIM NURHIDAYATI</t>
  </si>
  <si>
    <t>0007702652</t>
  </si>
  <si>
    <t>Ponorogo</t>
  </si>
  <si>
    <t>2000-04-21</t>
  </si>
  <si>
    <t>3201026104000012</t>
  </si>
  <si>
    <t>081288686489</t>
  </si>
  <si>
    <t xml:space="preserve">MTs 120060723       </t>
  </si>
  <si>
    <t>AMAT SOEWENI</t>
  </si>
  <si>
    <t>TRISMIATI</t>
  </si>
  <si>
    <t>2-15-02-13-577-062-3</t>
  </si>
  <si>
    <t>MTs 120068136</t>
  </si>
  <si>
    <t>RONALD FEBRIANTO</t>
  </si>
  <si>
    <t>0016299471</t>
  </si>
  <si>
    <t>2001-02-06</t>
  </si>
  <si>
    <t>3201070602010007</t>
  </si>
  <si>
    <t>Perum Taman Cileungsi Blok BD IV No 21</t>
  </si>
  <si>
    <t>082114575140</t>
  </si>
  <si>
    <t>ANDAR SABUNGAN TAMBUNAN</t>
  </si>
  <si>
    <t>3201071603740012</t>
  </si>
  <si>
    <t>MARNITA LUBIS</t>
  </si>
  <si>
    <t>3201074606750026</t>
  </si>
  <si>
    <t>2-16-02-13-009-481-8</t>
  </si>
  <si>
    <t>RONY HERMAWAN</t>
  </si>
  <si>
    <t>0015798934</t>
  </si>
  <si>
    <t>2001-07-27</t>
  </si>
  <si>
    <t>3201022707010006</t>
  </si>
  <si>
    <t>Perum Griya Bukit Jaya Blok Blok FI No. 32</t>
  </si>
  <si>
    <t>08176753046</t>
  </si>
  <si>
    <t>ROHMADI</t>
  </si>
  <si>
    <t>3201022510730005</t>
  </si>
  <si>
    <t>RAYANI S</t>
  </si>
  <si>
    <t>3201024808770003</t>
  </si>
  <si>
    <t>2-16-02-13-930-097-8</t>
  </si>
  <si>
    <t>Ryan Syah Putra</t>
  </si>
  <si>
    <t>0018096766</t>
  </si>
  <si>
    <t xml:space="preserve">32010212010007  </t>
  </si>
  <si>
    <t>Kompl TNI AL Blok E 1/4</t>
  </si>
  <si>
    <t>081310440590</t>
  </si>
  <si>
    <t>Hermanto</t>
  </si>
  <si>
    <t>Yuliawati</t>
  </si>
  <si>
    <t>2-16-02-13-053-148-5</t>
  </si>
  <si>
    <t>SAGITA SUCI YANTI</t>
  </si>
  <si>
    <t>9993555722</t>
  </si>
  <si>
    <t>1999-12-15</t>
  </si>
  <si>
    <t>3201025512990009</t>
  </si>
  <si>
    <t>085285133650</t>
  </si>
  <si>
    <t xml:space="preserve">DN-02 0265261       </t>
  </si>
  <si>
    <t>ZAMALUDIN</t>
  </si>
  <si>
    <t>YANTI NURHAYANTI</t>
  </si>
  <si>
    <t>2-15-02-13-051-110-3</t>
  </si>
  <si>
    <t>DN-02 DI 0246399</t>
  </si>
  <si>
    <t>SALMA RACHMAWATI</t>
  </si>
  <si>
    <t>0015798898</t>
  </si>
  <si>
    <t>2001-05-11</t>
  </si>
  <si>
    <t>3201025105010005</t>
  </si>
  <si>
    <t>CICADAS MAS PERMAI</t>
  </si>
  <si>
    <t>087870818446</t>
  </si>
  <si>
    <t>SURATNO</t>
  </si>
  <si>
    <t>3201020409670006</t>
  </si>
  <si>
    <t>SITI ROCHMA</t>
  </si>
  <si>
    <t>3201025604720005</t>
  </si>
  <si>
    <t>2-16-02-13-930-131-6</t>
  </si>
  <si>
    <t>SALSABILA FAHIRA RAHMAH</t>
  </si>
  <si>
    <t>0011239680</t>
  </si>
  <si>
    <t>2001-03-17</t>
  </si>
  <si>
    <t>3201025703010005</t>
  </si>
  <si>
    <t>Perum TNI AL Blok C1/6</t>
  </si>
  <si>
    <t>ciangsana</t>
  </si>
  <si>
    <t>082110072617</t>
  </si>
  <si>
    <t>Purwahadi Mulyono</t>
  </si>
  <si>
    <t>3201022409630004</t>
  </si>
  <si>
    <t>LISNIANA PURNAMAWATI</t>
  </si>
  <si>
    <t>3201026709640002</t>
  </si>
  <si>
    <t>2-16-01-05-811-030-3</t>
  </si>
  <si>
    <t>DN-01 DI/06 0106982</t>
  </si>
  <si>
    <t>SANGGANI RONAULI MANALU</t>
  </si>
  <si>
    <t>0002496869</t>
  </si>
  <si>
    <t>2000-06-18</t>
  </si>
  <si>
    <t>3201025806000005</t>
  </si>
  <si>
    <t>Griya Bukit jaya Blok C4 /12</t>
  </si>
  <si>
    <t>081282260879</t>
  </si>
  <si>
    <t xml:space="preserve">DN-02 0237908       </t>
  </si>
  <si>
    <t>BENSON MANALU</t>
  </si>
  <si>
    <t>RISDA SIHOMBING</t>
  </si>
  <si>
    <t>2-15-02-13-141-201-8</t>
  </si>
  <si>
    <t>DN-02 DI 0259611</t>
  </si>
  <si>
    <t>SARAH SAUSAN ABANI</t>
  </si>
  <si>
    <t>0012474581</t>
  </si>
  <si>
    <t>2001-09-07</t>
  </si>
  <si>
    <t>3175044709010003</t>
  </si>
  <si>
    <t>Perum Cikeas Gardenia Blok E/9 No. 20</t>
  </si>
  <si>
    <t>082112332711</t>
  </si>
  <si>
    <t>BAMBANG SUPONO</t>
  </si>
  <si>
    <t>3175041211660001</t>
  </si>
  <si>
    <t>HENY HARI MULYATINI</t>
  </si>
  <si>
    <t>3175046811700004</t>
  </si>
  <si>
    <t>2-16-02-13-930-099-6</t>
  </si>
  <si>
    <t>SARAH SEPTIA</t>
  </si>
  <si>
    <t>0029074216</t>
  </si>
  <si>
    <t>2001-09-23</t>
  </si>
  <si>
    <t>3201022838010010</t>
  </si>
  <si>
    <t>Perum. Cikeas Permai Blok I No. 28</t>
  </si>
  <si>
    <t>087770593954</t>
  </si>
  <si>
    <t>GUSMINTO</t>
  </si>
  <si>
    <t>Fety Nurhayati</t>
  </si>
  <si>
    <t>5753/2001</t>
  </si>
  <si>
    <t>SASQIA FELISHA</t>
  </si>
  <si>
    <t>0000522702</t>
  </si>
  <si>
    <t>3276025904000013</t>
  </si>
  <si>
    <t>Jl. Alternatif Cibubur Taman Laguna Blok H2/24</t>
  </si>
  <si>
    <t>081211606245</t>
  </si>
  <si>
    <t>WIRZAL SHALLO</t>
  </si>
  <si>
    <t>3276022810570007</t>
  </si>
  <si>
    <t>HAPNI SIHOMBING</t>
  </si>
  <si>
    <t>3276025203560073</t>
  </si>
  <si>
    <t>2-17-02-13-930-189-4</t>
  </si>
  <si>
    <t>10283/U/JT/2000</t>
  </si>
  <si>
    <t>SEPTIARI NUR UTAMI PUTRI</t>
  </si>
  <si>
    <t>0004775753</t>
  </si>
  <si>
    <t>PROBOLINGGO</t>
  </si>
  <si>
    <t>2000-09-09</t>
  </si>
  <si>
    <t>3574044909000002</t>
  </si>
  <si>
    <t>Jl. Damai No 3</t>
  </si>
  <si>
    <t>08121812281</t>
  </si>
  <si>
    <t>HARIYADI</t>
  </si>
  <si>
    <t>Kanti Utami</t>
  </si>
  <si>
    <t>2-16-05-08-001-193-8</t>
  </si>
  <si>
    <t>SEPTIRA NIDA</t>
  </si>
  <si>
    <t>0018733627</t>
  </si>
  <si>
    <t>2001-09-24</t>
  </si>
  <si>
    <t>3203286409010237</t>
  </si>
  <si>
    <t>Jl. Pulo No. 13</t>
  </si>
  <si>
    <t>085773596804</t>
  </si>
  <si>
    <t>DAMAN SUDARNO</t>
  </si>
  <si>
    <t>3203280202710237</t>
  </si>
  <si>
    <t>NINING</t>
  </si>
  <si>
    <t>3203285604750237</t>
  </si>
  <si>
    <t>SHALDA ADHINISLAMI PUTRI</t>
  </si>
  <si>
    <t>0024470804</t>
  </si>
  <si>
    <t>2003-12-25</t>
  </si>
  <si>
    <t>3201026512030003</t>
  </si>
  <si>
    <t>KP KEDEV</t>
  </si>
  <si>
    <t>087888272518</t>
  </si>
  <si>
    <t>ASDI SUHENDAR</t>
  </si>
  <si>
    <t>HARYANI</t>
  </si>
  <si>
    <t>42990.CS/2009</t>
  </si>
  <si>
    <t>SHANTI OCTAVIANI ANGELIA</t>
  </si>
  <si>
    <t>9996087796</t>
  </si>
  <si>
    <t>1999-10-12</t>
  </si>
  <si>
    <t>3201021210990003</t>
  </si>
  <si>
    <t xml:space="preserve">DN-02 0266035       </t>
  </si>
  <si>
    <t>SANTA TASIM AWANGGA</t>
  </si>
  <si>
    <t>2-15-02-13-930-023-2</t>
  </si>
  <si>
    <t>DN-02 DI 0290579</t>
  </si>
  <si>
    <t>Shelly Fitri Maharani</t>
  </si>
  <si>
    <t>0023121398</t>
  </si>
  <si>
    <t>2002-08-25</t>
  </si>
  <si>
    <t>Ocim</t>
  </si>
  <si>
    <t>Elsi</t>
  </si>
  <si>
    <t>SHILVA ROSTI PRATIWI</t>
  </si>
  <si>
    <t>0019472485</t>
  </si>
  <si>
    <t>2001-08-21</t>
  </si>
  <si>
    <t>3201026108010008</t>
  </si>
  <si>
    <t>Perum Villa Asri Blok E No 31</t>
  </si>
  <si>
    <t>082187979278</t>
  </si>
  <si>
    <t>ROHMAN</t>
  </si>
  <si>
    <t>BAENATI</t>
  </si>
  <si>
    <t>2-16-02-13-930-164-5</t>
  </si>
  <si>
    <t>SIGIT APRIANUS</t>
  </si>
  <si>
    <t>0007739879</t>
  </si>
  <si>
    <t>Kartamulia</t>
  </si>
  <si>
    <t>2000-04-20</t>
  </si>
  <si>
    <t>1601222004000003</t>
  </si>
  <si>
    <t>Citragrand</t>
  </si>
  <si>
    <t>sigitetr000@gmail.com</t>
  </si>
  <si>
    <t xml:space="preserve">DN-11 0037201       </t>
  </si>
  <si>
    <t>Mulyadi</t>
  </si>
  <si>
    <t>Islamiah</t>
  </si>
  <si>
    <t>Deasy Syahpitri</t>
  </si>
  <si>
    <t>2-17-11-05-022-015-2</t>
  </si>
  <si>
    <t>DN-11 DI/06 0033934</t>
  </si>
  <si>
    <t>SMPN 20 OGAN KOMERING ULU</t>
  </si>
  <si>
    <t>SILMAN MIRZA MUTAHARI</t>
  </si>
  <si>
    <t>0009953800</t>
  </si>
  <si>
    <t>Tondano</t>
  </si>
  <si>
    <t>3201020110000012</t>
  </si>
  <si>
    <t>PERUM GRIYA Bukit Jaya</t>
  </si>
  <si>
    <t>Tlajungudik</t>
  </si>
  <si>
    <t>081311113415</t>
  </si>
  <si>
    <t>John Kenedy</t>
  </si>
  <si>
    <t>Linda Kumontoy</t>
  </si>
  <si>
    <t>John Kendedy</t>
  </si>
  <si>
    <t>SINTIA AMELIA</t>
  </si>
  <si>
    <t>0026383348</t>
  </si>
  <si>
    <t>2002-01-02</t>
  </si>
  <si>
    <t>JLN CICADAS</t>
  </si>
  <si>
    <t>DIDIN</t>
  </si>
  <si>
    <t>ETI SUSANTI</t>
  </si>
  <si>
    <t>SITI AINUL LIZA</t>
  </si>
  <si>
    <t>0018689106</t>
  </si>
  <si>
    <t>2001-04-29</t>
  </si>
  <si>
    <t>3215106904010002</t>
  </si>
  <si>
    <t>MUHARI</t>
  </si>
  <si>
    <t>MAEMUNAH</t>
  </si>
  <si>
    <t>SITI MARIAM DAHLAN</t>
  </si>
  <si>
    <t xml:space="preserve">524273100 </t>
  </si>
  <si>
    <t>SITI FARIDA</t>
  </si>
  <si>
    <t>0011390728</t>
  </si>
  <si>
    <t>Karawang</t>
  </si>
  <si>
    <t>2001-04-04</t>
  </si>
  <si>
    <t>3215104404010003</t>
  </si>
  <si>
    <t>Peum. Cikeas Permai Blok D/8</t>
  </si>
  <si>
    <t>Panti asuhan</t>
  </si>
  <si>
    <t>SATIRI</t>
  </si>
  <si>
    <t>3215100504610002</t>
  </si>
  <si>
    <t>0-00-00-00-000-000-0</t>
  </si>
  <si>
    <t xml:space="preserve">570387407 </t>
  </si>
  <si>
    <t>SITI HANRIYANTI</t>
  </si>
  <si>
    <t>0032120814</t>
  </si>
  <si>
    <t>Indramayu</t>
  </si>
  <si>
    <t>2003-08-02</t>
  </si>
  <si>
    <t>3212014208030001</t>
  </si>
  <si>
    <t>3212010107740016</t>
  </si>
  <si>
    <t>SITI KHODIJAH</t>
  </si>
  <si>
    <t>3212017009840004</t>
  </si>
  <si>
    <t>SITI MARYAM DAHLAN</t>
  </si>
  <si>
    <t>2-17-02-18-572-080-9</t>
  </si>
  <si>
    <t>3212-LT-09102013-0138</t>
  </si>
  <si>
    <t>MTs NURUL HIKMAH</t>
  </si>
  <si>
    <t>SITI HOPIPAH</t>
  </si>
  <si>
    <t>0002960136</t>
  </si>
  <si>
    <t>3201025103020006</t>
  </si>
  <si>
    <t>Jl. Letda Natsir Blok M</t>
  </si>
  <si>
    <t>082112017336</t>
  </si>
  <si>
    <t>AJHAR</t>
  </si>
  <si>
    <t>NURMILAH</t>
  </si>
  <si>
    <t>2-16-02-13-930-166-3</t>
  </si>
  <si>
    <t>SITI NURUL KHOLILAH</t>
  </si>
  <si>
    <t>0011066965</t>
  </si>
  <si>
    <t>2002-11-11</t>
  </si>
  <si>
    <t xml:space="preserve">320102911020009 </t>
  </si>
  <si>
    <t>EMIN BIN SALIPIN</t>
  </si>
  <si>
    <t>TK / sederajat</t>
  </si>
  <si>
    <t>SAMSIAH</t>
  </si>
  <si>
    <t>SOLA THERESIA SIAGIAN</t>
  </si>
  <si>
    <t>0001664049</t>
  </si>
  <si>
    <t>3203165990008908</t>
  </si>
  <si>
    <t>Perum Cikeas Gerdenia Blok AZ No 5</t>
  </si>
  <si>
    <t>082299786044</t>
  </si>
  <si>
    <t>PATAR SIAGIAN</t>
  </si>
  <si>
    <t>3201023007640002</t>
  </si>
  <si>
    <t>PANJAITAN</t>
  </si>
  <si>
    <t>3201026909650009</t>
  </si>
  <si>
    <t>2-16-02-13-930-167-2</t>
  </si>
  <si>
    <t>SORPAI ALEXANDER ANTHONIO KAILEM</t>
  </si>
  <si>
    <t>0021972006</t>
  </si>
  <si>
    <t>SRAGEN</t>
  </si>
  <si>
    <t>3201020306080158</t>
  </si>
  <si>
    <t>ASRAMA POLRI CIKEAS</t>
  </si>
  <si>
    <t>Ojek</t>
  </si>
  <si>
    <t>081297071656</t>
  </si>
  <si>
    <t>AGUSTINUS GUSTAF ELIESER KAILEM</t>
  </si>
  <si>
    <t>IKA MURNIATI</t>
  </si>
  <si>
    <t>SYACHWAL AL AYUBBI</t>
  </si>
  <si>
    <t>0020979733</t>
  </si>
  <si>
    <t>3175030601020013</t>
  </si>
  <si>
    <t>Perum Antsriksa 2 Blok AB 3/6</t>
  </si>
  <si>
    <t>sakti_yuniarto@yahoo.co.id</t>
  </si>
  <si>
    <t>Sakti Yuniarto</t>
  </si>
  <si>
    <t>Juju Zamaroh</t>
  </si>
  <si>
    <t>2-17-02-13-842-009-8</t>
  </si>
  <si>
    <t>5.803/U/.IT/2002</t>
  </si>
  <si>
    <t>SMP SHAFA MARWAH</t>
  </si>
  <si>
    <t>Syahrani Istiyana Jaya</t>
  </si>
  <si>
    <t>0015795532</t>
  </si>
  <si>
    <t>2001-09-08</t>
  </si>
  <si>
    <t xml:space="preserve">320102480901000 </t>
  </si>
  <si>
    <t xml:space="preserve">Perum Vila permata Mas </t>
  </si>
  <si>
    <t>081380959888</t>
  </si>
  <si>
    <t>Jaya Yusuf</t>
  </si>
  <si>
    <t>3201020706720018</t>
  </si>
  <si>
    <t>Kartini Susilowati</t>
  </si>
  <si>
    <t>3201026104710015</t>
  </si>
  <si>
    <t>2-16-02-13-007-182-3</t>
  </si>
  <si>
    <t xml:space="preserve">524273122 </t>
  </si>
  <si>
    <t>SYAHRIAL</t>
  </si>
  <si>
    <t>0002493619</t>
  </si>
  <si>
    <t>2000-09-06</t>
  </si>
  <si>
    <t>Kp. Bojongkaso</t>
  </si>
  <si>
    <t>081310529608</t>
  </si>
  <si>
    <t xml:space="preserve">DN-02 0233560       </t>
  </si>
  <si>
    <t>MUHAMMAD DOLI TOBING</t>
  </si>
  <si>
    <t>RAMIDAH SIMANJUNTAK</t>
  </si>
  <si>
    <t>2-15-02-13-009-328-9</t>
  </si>
  <si>
    <t>DN-02 DI 0234758</t>
  </si>
  <si>
    <t>SYEHAN HAFIZH AL ARKANI</t>
  </si>
  <si>
    <t>0016986786</t>
  </si>
  <si>
    <t>BANDUNG</t>
  </si>
  <si>
    <t>2001-05-17</t>
  </si>
  <si>
    <t>3273241705010005</t>
  </si>
  <si>
    <t>085718027592</t>
  </si>
  <si>
    <t>MUNANDAR</t>
  </si>
  <si>
    <t>3273243009660001</t>
  </si>
  <si>
    <t>TITIN SUMARTINI</t>
  </si>
  <si>
    <t>3273244301780004</t>
  </si>
  <si>
    <t>SYIFA AINUN NISA</t>
  </si>
  <si>
    <t>0017798270</t>
  </si>
  <si>
    <t>2001-11-10</t>
  </si>
  <si>
    <t>3275105011010007</t>
  </si>
  <si>
    <t>JL. KALIMANGGIS 1</t>
  </si>
  <si>
    <t xml:space="preserve">JATIKARYA </t>
  </si>
  <si>
    <t>081296763488</t>
  </si>
  <si>
    <t>JUNAEDI</t>
  </si>
  <si>
    <t>3275101205750012</t>
  </si>
  <si>
    <t>HASANAH</t>
  </si>
  <si>
    <t>3275105804790003</t>
  </si>
  <si>
    <t>TEGUH SATRIO WIBOWO</t>
  </si>
  <si>
    <t>9992281762</t>
  </si>
  <si>
    <t>1999-09-20</t>
  </si>
  <si>
    <t>GBHN Blok FLAT</t>
  </si>
  <si>
    <t>081219624264</t>
  </si>
  <si>
    <t>YUGO WIBOWO</t>
  </si>
  <si>
    <t>NURHASANAH</t>
  </si>
  <si>
    <t>TIA</t>
  </si>
  <si>
    <t>0002431470</t>
  </si>
  <si>
    <t>2000-11-12</t>
  </si>
  <si>
    <t>3201021211000004</t>
  </si>
  <si>
    <t>089605661115</t>
  </si>
  <si>
    <t xml:space="preserve">DN-02 0264883       </t>
  </si>
  <si>
    <t>ENCEP MUNAWAR</t>
  </si>
  <si>
    <t>RINI</t>
  </si>
  <si>
    <t>2-15-02-13-052-147-6</t>
  </si>
  <si>
    <t>DN-02 DI 0246777</t>
  </si>
  <si>
    <t xml:space="preserve">570387463 </t>
  </si>
  <si>
    <t>TYAS TRIDIANTI</t>
  </si>
  <si>
    <t>0011200497</t>
  </si>
  <si>
    <t>PEKALONGAN</t>
  </si>
  <si>
    <t>2001-05-21</t>
  </si>
  <si>
    <t>3201026105010016</t>
  </si>
  <si>
    <t>Kp. CIkuda</t>
  </si>
  <si>
    <t>087770590868</t>
  </si>
  <si>
    <t>DARJAT</t>
  </si>
  <si>
    <t>3201022612760011</t>
  </si>
  <si>
    <t>PATMAWATI</t>
  </si>
  <si>
    <t>3201025306610003</t>
  </si>
  <si>
    <t>2-16-02-13-307-098-7</t>
  </si>
  <si>
    <t>TYAS YUNIA RAHMASARI</t>
  </si>
  <si>
    <t>0025777066</t>
  </si>
  <si>
    <t>PEMALANG</t>
  </si>
  <si>
    <t>2002-06-21</t>
  </si>
  <si>
    <t>3327008610602062</t>
  </si>
  <si>
    <t>KP. CIKEAS NAGRAK</t>
  </si>
  <si>
    <t>08228282219</t>
  </si>
  <si>
    <t>TAUFIK RACHMAN</t>
  </si>
  <si>
    <t>SRI MULYATI</t>
  </si>
  <si>
    <t>3327085211750086</t>
  </si>
  <si>
    <t>08/52374/2008</t>
  </si>
  <si>
    <t>VERNADITA MILANES</t>
  </si>
  <si>
    <t>0014069765</t>
  </si>
  <si>
    <t>KARO</t>
  </si>
  <si>
    <t>2001-08-11</t>
  </si>
  <si>
    <t>M. Sitorus</t>
  </si>
  <si>
    <t>ILES</t>
  </si>
  <si>
    <t>VIAGIL TYAS PAGESTUTI</t>
  </si>
  <si>
    <t>0022415226</t>
  </si>
  <si>
    <t>2002-03-30</t>
  </si>
  <si>
    <t>3201027003020003</t>
  </si>
  <si>
    <t>085280513266</t>
  </si>
  <si>
    <t>SUDIHARJO</t>
  </si>
  <si>
    <t>SURATMI</t>
  </si>
  <si>
    <t>2457/2002</t>
  </si>
  <si>
    <t>VICHO ALVIYANDRI EXAL PUTRA</t>
  </si>
  <si>
    <t>0020694048</t>
  </si>
  <si>
    <t>2002-03-01</t>
  </si>
  <si>
    <t>3172040103020008</t>
  </si>
  <si>
    <t>Grand Cibubur Coutry Oak Wood No. 05/15</t>
  </si>
  <si>
    <t>Cikeas Udij</t>
  </si>
  <si>
    <t>SURYANTO</t>
  </si>
  <si>
    <t>3172042405650009</t>
  </si>
  <si>
    <t>IPHE INDRIATI</t>
  </si>
  <si>
    <t>3172044902740006</t>
  </si>
  <si>
    <t>2-17-02-13-930-218-7</t>
  </si>
  <si>
    <t>2113/U/JU/2002</t>
  </si>
  <si>
    <t>VILA DELVIA</t>
  </si>
  <si>
    <t>0007308938</t>
  </si>
  <si>
    <t>2000-12-28</t>
  </si>
  <si>
    <t>3201076812000005</t>
  </si>
  <si>
    <t>Kp.Pasar lama</t>
  </si>
  <si>
    <t>081319877562</t>
  </si>
  <si>
    <t xml:space="preserve">DN-02 0237802       </t>
  </si>
  <si>
    <t>ELIAKIM NABABAN</t>
  </si>
  <si>
    <t>RENTINA BAKO</t>
  </si>
  <si>
    <t>2-15-02-13-143-099-6</t>
  </si>
  <si>
    <t>DN-02 DI 0259992</t>
  </si>
  <si>
    <t>WANTI YULI YANA</t>
  </si>
  <si>
    <t>0003883002</t>
  </si>
  <si>
    <t>2000-07-12</t>
  </si>
  <si>
    <t>3201025207000015</t>
  </si>
  <si>
    <t>cikeas udik</t>
  </si>
  <si>
    <t>087870546317</t>
  </si>
  <si>
    <t>Iwan Rohendi</t>
  </si>
  <si>
    <t>MISNI</t>
  </si>
  <si>
    <t>WIETA JULIETA FERDINAL</t>
  </si>
  <si>
    <t>9993571970</t>
  </si>
  <si>
    <t>1999-07-31</t>
  </si>
  <si>
    <t>3201027107990009</t>
  </si>
  <si>
    <t>Kota Wisata Orlando RA.4 /54</t>
  </si>
  <si>
    <t>081210407779</t>
  </si>
  <si>
    <t xml:space="preserve">DN-02 0263749       </t>
  </si>
  <si>
    <t>OKTAVE FERDINAL</t>
  </si>
  <si>
    <t>DEWI KARTIKA SARI</t>
  </si>
  <si>
    <t>2-15-02-13-311-025-8</t>
  </si>
  <si>
    <t>DN-02 DI 0275044</t>
  </si>
  <si>
    <t>SMP FAJAR HIDAYAH</t>
  </si>
  <si>
    <t>WINARSIH FITRI HANDAYANI</t>
  </si>
  <si>
    <t>0003060210</t>
  </si>
  <si>
    <t>2000-12-30</t>
  </si>
  <si>
    <t>3201027012000006</t>
  </si>
  <si>
    <t>PEMBANGUNAN II</t>
  </si>
  <si>
    <t>081384345530</t>
  </si>
  <si>
    <t>WALUYO</t>
  </si>
  <si>
    <t>3201020807760011</t>
  </si>
  <si>
    <t>ROZILA</t>
  </si>
  <si>
    <t>3201025806780004</t>
  </si>
  <si>
    <t>2-16-02-13-930-101-4</t>
  </si>
  <si>
    <t>WORO PRASASTI INTAN JATI</t>
  </si>
  <si>
    <t>0022921754</t>
  </si>
  <si>
    <t>2002-12-28</t>
  </si>
  <si>
    <t>3201025712010011</t>
  </si>
  <si>
    <t>PANCASILA 1</t>
  </si>
  <si>
    <t>081311240342</t>
  </si>
  <si>
    <t>MULYADI</t>
  </si>
  <si>
    <t>SRI ASTUTI</t>
  </si>
  <si>
    <t>WULANDARY OKTAVIA</t>
  </si>
  <si>
    <t>0003083809</t>
  </si>
  <si>
    <t>2000-10-15</t>
  </si>
  <si>
    <t>3275095510000018</t>
  </si>
  <si>
    <t>Perum Villa Nusa Indah 2 Blok CCI No 53</t>
  </si>
  <si>
    <t>081296744455</t>
  </si>
  <si>
    <t>CHRISTIANS. GUNTORO</t>
  </si>
  <si>
    <t>ELLYANA</t>
  </si>
  <si>
    <t>WIJI ASTUTIK</t>
  </si>
  <si>
    <t>2-15-02-03-030-043-6</t>
  </si>
  <si>
    <t xml:space="preserve">524273144 </t>
  </si>
  <si>
    <t xml:space="preserve">WURI HANDAYANI </t>
  </si>
  <si>
    <t>0013846366</t>
  </si>
  <si>
    <t>2001-04-27</t>
  </si>
  <si>
    <t>3201020301070074</t>
  </si>
  <si>
    <t>Jl. Mercedes Benz No 32</t>
  </si>
  <si>
    <t>081297304315</t>
  </si>
  <si>
    <t>SUPRIYANTO</t>
  </si>
  <si>
    <t>3201020112640002</t>
  </si>
  <si>
    <t>SARNAH</t>
  </si>
  <si>
    <t>3201024704750010</t>
  </si>
  <si>
    <t>2-16-02-13-930-133-4</t>
  </si>
  <si>
    <t>YUDHA PRATAMA CHANDRA</t>
  </si>
  <si>
    <t>0022413235</t>
  </si>
  <si>
    <t>3201022404020016</t>
  </si>
  <si>
    <t>GBJ BLOK B2/21</t>
  </si>
  <si>
    <t>085217224528</t>
  </si>
  <si>
    <t>ALEX</t>
  </si>
  <si>
    <t>SUSILAWATI</t>
  </si>
  <si>
    <t>7891.CB/2008</t>
  </si>
  <si>
    <t xml:space="preserve">Yudi Ariantho </t>
  </si>
  <si>
    <t>0010875059</t>
  </si>
  <si>
    <t xml:space="preserve">Bandung </t>
  </si>
  <si>
    <t>2001-07-26</t>
  </si>
  <si>
    <t>3276102607010001</t>
  </si>
  <si>
    <t xml:space="preserve">Kp Ciherang </t>
  </si>
  <si>
    <t>081281868489</t>
  </si>
  <si>
    <t xml:space="preserve">Marsono </t>
  </si>
  <si>
    <t>Yuyun</t>
  </si>
  <si>
    <t>00000000000000000000</t>
  </si>
  <si>
    <t>YUGA PUTRA ANANTA</t>
  </si>
  <si>
    <t>0022415247</t>
  </si>
  <si>
    <t>2002-07-04</t>
  </si>
  <si>
    <t>3314090407020001</t>
  </si>
  <si>
    <t>089508862574</t>
  </si>
  <si>
    <t>NGADIMIN</t>
  </si>
  <si>
    <t>ITA ENDAH LESTARI</t>
  </si>
  <si>
    <t>3243/2002</t>
  </si>
  <si>
    <t>ZANCHI ALYA</t>
  </si>
  <si>
    <t>0016291024</t>
  </si>
  <si>
    <t>BREBES</t>
  </si>
  <si>
    <t>2001-10-30</t>
  </si>
  <si>
    <t>3201027010070007</t>
  </si>
  <si>
    <t>PARUNG TANJUNG</t>
  </si>
  <si>
    <t>SUKARMAN</t>
  </si>
  <si>
    <t>YATIN</t>
  </si>
  <si>
    <t>Zion Valentino Johnny Budiarto</t>
  </si>
  <si>
    <t>0017814709</t>
  </si>
  <si>
    <t>2001-02-16</t>
  </si>
  <si>
    <t>3175101602011001</t>
  </si>
  <si>
    <t>Arcadia Raya No. 122 Bojong Nangka</t>
  </si>
  <si>
    <t>021-94764515</t>
  </si>
  <si>
    <t>087882336711</t>
  </si>
  <si>
    <t>Jony -Kok Liong- Boediharto</t>
  </si>
  <si>
    <t>Retnodewi Hartono</t>
  </si>
  <si>
    <t>88/2001</t>
  </si>
  <si>
    <t>SMP PENUAI</t>
  </si>
  <si>
    <t>ZUKHRUF KALYANA MUKTI</t>
  </si>
  <si>
    <t>0002395248</t>
  </si>
  <si>
    <t>Kebumen</t>
  </si>
  <si>
    <t>2000-08-11</t>
  </si>
  <si>
    <t>3201075108000005</t>
  </si>
  <si>
    <t>Perum Metland Cileungsi AB24 No.16</t>
  </si>
  <si>
    <t>081314551827</t>
  </si>
  <si>
    <t xml:space="preserve">DN-02 0223926       </t>
  </si>
  <si>
    <t>DANANG SUPRIYANTO</t>
  </si>
  <si>
    <t>NUR KHASANAH</t>
  </si>
  <si>
    <t>2-15-02-12-066-235-7</t>
  </si>
  <si>
    <t>DN-02 DI 0215943</t>
  </si>
  <si>
    <t>ZULFARHAN WILDAN HAQIM</t>
  </si>
  <si>
    <t>0029251423</t>
  </si>
  <si>
    <t>CIANJUR</t>
  </si>
  <si>
    <t>2002-07-21</t>
  </si>
  <si>
    <t>3202082107020002</t>
  </si>
  <si>
    <t>KP.PABUARAN</t>
  </si>
  <si>
    <t>085213587559</t>
  </si>
  <si>
    <t>DADANG TOMI A</t>
  </si>
  <si>
    <t>SUSILA SRI REJEKI</t>
  </si>
  <si>
    <t>3294/2002</t>
  </si>
  <si>
    <t>Punya</t>
  </si>
  <si>
    <t>HP Pribadi</t>
  </si>
  <si>
    <t>Nama Ayah</t>
  </si>
  <si>
    <t>Almarhum</t>
  </si>
  <si>
    <t>Nama Ibu</t>
  </si>
  <si>
    <t>Nama Wali</t>
  </si>
  <si>
    <t>Status Siswa</t>
  </si>
  <si>
    <t>Jenjang Pendidikan Ayah</t>
  </si>
  <si>
    <t>Pekerjaan Ayah</t>
  </si>
  <si>
    <t>Penghasilan Ayah</t>
  </si>
  <si>
    <t>Jenjang Pendidikan Ibu</t>
  </si>
  <si>
    <t>Pekerjaan Ibu</t>
  </si>
  <si>
    <t>Penghasilan Ibu</t>
  </si>
  <si>
    <t>Pekerjaan Wali</t>
  </si>
  <si>
    <t>Penghasilan Wali</t>
  </si>
  <si>
    <t>Mampu</t>
  </si>
  <si>
    <t>Menengah</t>
  </si>
  <si>
    <t>Layak</t>
  </si>
  <si>
    <t>Motor</t>
  </si>
  <si>
    <t>Jalan</t>
  </si>
  <si>
    <t>Angkot</t>
  </si>
  <si>
    <t>Mobil</t>
  </si>
  <si>
    <t>Rendah</t>
  </si>
  <si>
    <t>Tinggi</t>
  </si>
  <si>
    <t>Result</t>
  </si>
  <si>
    <t>Total Layak</t>
  </si>
  <si>
    <t>Kategori Penghasilan Ayah</t>
  </si>
  <si>
    <t>Kategori Penghasilan Ibu</t>
  </si>
  <si>
    <t>Kategori Penghasilan Wali</t>
  </si>
  <si>
    <t>Status BDP</t>
  </si>
  <si>
    <t>No. HP</t>
  </si>
  <si>
    <t>Adam Masrup</t>
  </si>
  <si>
    <t>Ade Salman A U</t>
  </si>
  <si>
    <t>Adelia Dwi N</t>
  </si>
  <si>
    <t>Abdillah Indra Putra</t>
  </si>
  <si>
    <t>Adittya Saputra</t>
  </si>
  <si>
    <t>Aditya Putra N H</t>
  </si>
  <si>
    <t>Afif Khadatul Ilmi</t>
  </si>
  <si>
    <t>Agung Putra P N</t>
  </si>
  <si>
    <t>Agus Sulaiman</t>
  </si>
  <si>
    <t>Agsutini Fentirina</t>
  </si>
  <si>
    <t>Ahmad Febrian Pratama</t>
  </si>
  <si>
    <t>Ahmad Ramadhani</t>
  </si>
  <si>
    <t>Aisyah Julia</t>
  </si>
  <si>
    <t>Aldino Reynaldi</t>
  </si>
  <si>
    <t>Alga Kusuma Nanjaya</t>
  </si>
  <si>
    <t>Alif Saputra Handoko</t>
  </si>
  <si>
    <t>Alifia Fadillah</t>
  </si>
  <si>
    <t>Alwi Hasonangan D</t>
  </si>
  <si>
    <t>Amelia Choerunnisa K</t>
  </si>
  <si>
    <t>Angelina Tyara C A</t>
  </si>
  <si>
    <t>Angeliy Pitaloka Nasution</t>
  </si>
  <si>
    <t>Anggi Dwina L S</t>
  </si>
  <si>
    <t>Anggraeni Puspitasari</t>
  </si>
  <si>
    <t>Anisa Damayanti</t>
  </si>
  <si>
    <t>Anoya Ulandari</t>
  </si>
  <si>
    <t>Aqil Mufidh Rinaldi</t>
  </si>
  <si>
    <t>Ari Frits Sou Lekransy</t>
  </si>
  <si>
    <t>Arief Akbar Fikhy Pratama</t>
  </si>
  <si>
    <t>Arini Tri Kinasih</t>
  </si>
  <si>
    <t>Arrum</t>
  </si>
  <si>
    <t>Arum Melati Wijaya</t>
  </si>
  <si>
    <t>Aryati Indah Susilawati</t>
  </si>
  <si>
    <t>Bangkit Febrian</t>
  </si>
  <si>
    <t>Berlan Ricardo Hadianto</t>
  </si>
  <si>
    <t>Bontor Samuel</t>
  </si>
  <si>
    <t>Calvin Johanes</t>
  </si>
  <si>
    <t>Camiliv Arcelya</t>
  </si>
  <si>
    <t>Chatrine Reysa Laurens</t>
  </si>
  <si>
    <t>Christenrick Prawira Diharja</t>
  </si>
  <si>
    <t>Cindy Susilawati</t>
  </si>
  <si>
    <t>Clara Salsabila</t>
  </si>
  <si>
    <t>Danang Pramudya I</t>
  </si>
  <si>
    <t>Dandi Marcelino</t>
  </si>
  <si>
    <t>Daniel Ariston</t>
  </si>
  <si>
    <t>Daniel Priando Pakpahan</t>
  </si>
  <si>
    <t>Dara Citra Puspitasari</t>
  </si>
  <si>
    <t>Delvi Yanti</t>
  </si>
  <si>
    <t>Deny Cahya Saputra</t>
  </si>
  <si>
    <t>Destya Putri Rahmadani</t>
  </si>
  <si>
    <t>Dimas Putra Suprapto</t>
  </si>
  <si>
    <t>Dina Maharani</t>
  </si>
  <si>
    <t>Dina Safrina</t>
  </si>
  <si>
    <t>Dinda Olivia Putri</t>
  </si>
  <si>
    <t>Dini Noviyanti</t>
  </si>
  <si>
    <t>Diona Fanni</t>
  </si>
  <si>
    <t>Dwi Rahma Siti Novianingrum</t>
  </si>
  <si>
    <t>Edoardo</t>
  </si>
  <si>
    <t>Eka Rahmawati Kharimah</t>
  </si>
  <si>
    <t>Eki Ahmad Fadillah</t>
  </si>
  <si>
    <t>Elfan Ridzkian Azizi</t>
  </si>
  <si>
    <t>Elis Kartikasari</t>
  </si>
  <si>
    <t>Elis Sularsih</t>
  </si>
  <si>
    <t>Elton Pabutungan</t>
  </si>
  <si>
    <t>Erliana Savira Adimiati</t>
  </si>
  <si>
    <t>Errika Jaya Kusuma Surdiwa</t>
  </si>
  <si>
    <t>Ester Yuliana Napitu</t>
  </si>
  <si>
    <t>Evita Patresia Sitompul</t>
  </si>
  <si>
    <t>Fatyah Farhan</t>
  </si>
  <si>
    <t>Febri Ariyansyah</t>
  </si>
  <si>
    <t>Figo Firmansyah Ferizal</t>
  </si>
  <si>
    <t>Fresly Hutauruk</t>
  </si>
  <si>
    <t>Fridhan Sukma Desthoffa</t>
  </si>
  <si>
    <t>Gabriel Putrikristiyono</t>
  </si>
  <si>
    <t>Habbyel Muhammad Farhan</t>
  </si>
  <si>
    <t>Hadomuan</t>
  </si>
  <si>
    <t>Hafidz Priya Ardana</t>
  </si>
  <si>
    <t>Hasna Afifatul Amalina</t>
  </si>
  <si>
    <t>Hisyam Rizqullah Hipatahar</t>
  </si>
  <si>
    <t>Ibadikal Mukhlisina</t>
  </si>
  <si>
    <t xml:space="preserve">Ichwan Nurhidayatulloh </t>
  </si>
  <si>
    <t>Ika Rahmawati</t>
  </si>
  <si>
    <t>Imma Nur Alfaini</t>
  </si>
  <si>
    <t>Indah Lestari</t>
  </si>
  <si>
    <t xml:space="preserve">Jabarudin Surya </t>
  </si>
  <si>
    <t>Judith Febiola</t>
  </si>
  <si>
    <t>Juliana Putri</t>
  </si>
  <si>
    <t>Karina Nur Azzahra</t>
  </si>
  <si>
    <t>Kartikah</t>
  </si>
  <si>
    <t>Kesunja Dewi</t>
  </si>
  <si>
    <t>Kevin Anand Maulana</t>
  </si>
  <si>
    <t>Kiki Jakiyah</t>
  </si>
  <si>
    <t>Latifah Melyani</t>
  </si>
  <si>
    <t>Lauren Nifo Arshita</t>
  </si>
  <si>
    <t>Linda Indriyani</t>
  </si>
  <si>
    <t>Linsi Safitri</t>
  </si>
  <si>
    <t>Liza Yulistia Citra Awaliy</t>
  </si>
  <si>
    <t>Luga Reynaldo Hutabarat</t>
  </si>
  <si>
    <t>Luthfiah Nur Hafifah</t>
  </si>
  <si>
    <t>M Izul Aristiawan</t>
  </si>
  <si>
    <t>M. Mubarak</t>
  </si>
  <si>
    <t>M. Rafli Huda Hariadi</t>
  </si>
  <si>
    <t>Maulida Afifah</t>
  </si>
  <si>
    <t>Maulida Putri</t>
  </si>
  <si>
    <t>Melda Fera Ningrum</t>
  </si>
  <si>
    <t>Melva Choirunnisaa</t>
  </si>
  <si>
    <t>Merico Fikri Aliansyah</t>
  </si>
  <si>
    <t>Merliana Eka Kristy</t>
  </si>
  <si>
    <t>Mikhael Julian Ramardi</t>
  </si>
  <si>
    <t>Miko Firnando</t>
  </si>
  <si>
    <t>Mila Anisah</t>
  </si>
  <si>
    <t>Mimin Mintarsih</t>
  </si>
  <si>
    <t>Mishbah Muna Fadhillah</t>
  </si>
  <si>
    <t>Moch Reza Fami Fardillah</t>
  </si>
  <si>
    <t>Mochamad Reza Fahlevi</t>
  </si>
  <si>
    <t>Moh Arif Saifuddin</t>
  </si>
  <si>
    <t xml:space="preserve">Monica                                  </t>
  </si>
  <si>
    <t>Muhamad Fahry Saputra</t>
  </si>
  <si>
    <t>Muhamad Farhan</t>
  </si>
  <si>
    <t>Muhamad Sandi</t>
  </si>
  <si>
    <t>Muhammad Alif Aditya</t>
  </si>
  <si>
    <t>Muhammad Fiki</t>
  </si>
  <si>
    <t>Muhammad Hanif Rabbani</t>
  </si>
  <si>
    <t>Muhammad Ilham Rizky</t>
  </si>
  <si>
    <t>Muhammad Kurnia Sandy</t>
  </si>
  <si>
    <t>Muhammad Refki Syarif</t>
  </si>
  <si>
    <t>Muhammad Rendy Alfahry</t>
  </si>
  <si>
    <t>Muhammad Zaki Prayendi</t>
  </si>
  <si>
    <t>Munajid Ikhsan</t>
  </si>
  <si>
    <t>Mutiara Aini Faujiah</t>
  </si>
  <si>
    <t>Nabillah Az - Zahrah</t>
  </si>
  <si>
    <t>Nadhif Haj Pramanca</t>
  </si>
  <si>
    <t>Nanda Devi Rahmawati</t>
  </si>
  <si>
    <t>Nandang Risnawan</t>
  </si>
  <si>
    <t>Naufal Aditama Hartono</t>
  </si>
  <si>
    <t>Nauval Sayyid Akbar</t>
  </si>
  <si>
    <t>Naval Gudy Prasetyo</t>
  </si>
  <si>
    <t>Nia Fitri Suryani</t>
  </si>
  <si>
    <t>Nida Amirah</t>
  </si>
  <si>
    <t>Nilam  Sinta Alfiah</t>
  </si>
  <si>
    <t>Nofrizal Syafei</t>
  </si>
  <si>
    <t>Nonie Ananda Sudrajat</t>
  </si>
  <si>
    <t>Novi  Yanti Sinaga</t>
  </si>
  <si>
    <t>Novika Eriahta Sitepu</t>
  </si>
  <si>
    <t>Nuansa Rizkyka Aldiantara</t>
  </si>
  <si>
    <t>Nur Hazizah Sihombing</t>
  </si>
  <si>
    <t>Nurul Mardiah</t>
  </si>
  <si>
    <t>Nyai Fatmawati</t>
  </si>
  <si>
    <t>Oktavius Husodo</t>
  </si>
  <si>
    <t>Oscar Ryan Hadi</t>
  </si>
  <si>
    <t>Putra Aditya Muhammad</t>
  </si>
  <si>
    <t>Putri Ardifanti Madinah</t>
  </si>
  <si>
    <t>Putri Citra Pratiwi</t>
  </si>
  <si>
    <t>Qorry Bunga Aulia</t>
  </si>
  <si>
    <t>Radja Dienul Islam</t>
  </si>
  <si>
    <t>Rafi Yudha Fadhila</t>
  </si>
  <si>
    <t>Rafid Aqil Satria</t>
  </si>
  <si>
    <t>Rahmi Widya Afriani</t>
  </si>
  <si>
    <t>Rama Chandra Wiguna</t>
  </si>
  <si>
    <t>Randi Rahmad Fadilah</t>
  </si>
  <si>
    <t>Ranti</t>
  </si>
  <si>
    <t>Ratri Eka Arifia Subagya</t>
  </si>
  <si>
    <t>Renno Jusuf Gustian</t>
  </si>
  <si>
    <t>Resy Oktapani</t>
  </si>
  <si>
    <t>Rifky Syaputra</t>
  </si>
  <si>
    <t>Rina Alfitriana</t>
  </si>
  <si>
    <t>Rita Lestari</t>
  </si>
  <si>
    <t>Rizki Arif Prasetya</t>
  </si>
  <si>
    <t>Rizky Maulana</t>
  </si>
  <si>
    <t>Rochim Nurhidayati</t>
  </si>
  <si>
    <t>Ronald Febrianto</t>
  </si>
  <si>
    <t>Rony Hermawan</t>
  </si>
  <si>
    <t>Sagita Suci Yanti</t>
  </si>
  <si>
    <t>Salma Rachmawati</t>
  </si>
  <si>
    <t>Salsabila Fahira Rahmah</t>
  </si>
  <si>
    <t>Sanggani Ronauli Manalu</t>
  </si>
  <si>
    <t>Sarah Sausan Abani</t>
  </si>
  <si>
    <t>Sarah Septia</t>
  </si>
  <si>
    <t>Sasqia Felisha</t>
  </si>
  <si>
    <t>Septiari Nur Utami Putri</t>
  </si>
  <si>
    <t>Septira Nida</t>
  </si>
  <si>
    <t>Shalda Adhinislami Putri</t>
  </si>
  <si>
    <t>Shanti Octaviani Angelia</t>
  </si>
  <si>
    <t>Shilva Rosti Pratiwi</t>
  </si>
  <si>
    <t>Sigit Aprianus</t>
  </si>
  <si>
    <t>Silman Mirza Mutahari</t>
  </si>
  <si>
    <t>Sintia Amelia</t>
  </si>
  <si>
    <t>Siti Ainul Liza</t>
  </si>
  <si>
    <t>Siti Farida</t>
  </si>
  <si>
    <t>Siti Hanriyanti</t>
  </si>
  <si>
    <t>Siti Hopipah</t>
  </si>
  <si>
    <t>Siti Nurul Kholilah</t>
  </si>
  <si>
    <t>Sola Theresia Siagian</t>
  </si>
  <si>
    <t>Syachwal Al Ayubbi</t>
  </si>
  <si>
    <t>Syahrial</t>
  </si>
  <si>
    <t>Syehan Hafizh Al Arkani</t>
  </si>
  <si>
    <t>Syifa Ainun Nisa</t>
  </si>
  <si>
    <t>Teguh Satrio Wibowo</t>
  </si>
  <si>
    <t>Tia</t>
  </si>
  <si>
    <t>Tyas Tridianti</t>
  </si>
  <si>
    <t>Tyas Yunia Rahmasari</t>
  </si>
  <si>
    <t>Vernadita Milanes</t>
  </si>
  <si>
    <t>Viagil Tyas Pagestuti</t>
  </si>
  <si>
    <t>Vila Delvia</t>
  </si>
  <si>
    <t>Wanti Yuli Yana</t>
  </si>
  <si>
    <t>Wieta Julieta Ferdinal</t>
  </si>
  <si>
    <t>Winarsih Fitri Handayani</t>
  </si>
  <si>
    <t>Woro Prasasti Intan Jati</t>
  </si>
  <si>
    <t>Wulandary Oktavia</t>
  </si>
  <si>
    <t xml:space="preserve">Wuri Handayani </t>
  </si>
  <si>
    <t>Yudha Pratama Chandra</t>
  </si>
  <si>
    <t>Yuga Putra Ananta</t>
  </si>
  <si>
    <t>Zanchi Alya</t>
  </si>
  <si>
    <t>Zukhruf Kalyana Mukti</t>
  </si>
  <si>
    <t>Zulfarhan Wildan Haqim</t>
  </si>
  <si>
    <t>Bagir Ilham Ramadhan K V</t>
  </si>
  <si>
    <t>Dhan Bhagaz Brillianto B</t>
  </si>
  <si>
    <t>Eryka Putri Chandra T</t>
  </si>
  <si>
    <t>Muhammad Agung R P</t>
  </si>
  <si>
    <t>Muhammad Nandar S N</t>
  </si>
  <si>
    <t>Muhammad Reynaldi A</t>
  </si>
  <si>
    <t>Muhammad Rizki Gilang A</t>
  </si>
  <si>
    <t>Nabilla Octarieza Putry A</t>
  </si>
  <si>
    <t>Sorpai Alexander A K</t>
  </si>
  <si>
    <t>Vicho Alviyandri E P</t>
  </si>
  <si>
    <t>Zion Valentino J B</t>
  </si>
  <si>
    <t>Ranessya Shalshabila S</t>
  </si>
  <si>
    <t>Rehandhika Rizki R</t>
  </si>
  <si>
    <t>Navin Pratama R</t>
  </si>
  <si>
    <t>Nadia Febrian R</t>
  </si>
  <si>
    <t>Muhammad Ikhwan N</t>
  </si>
  <si>
    <t>Jessica Martharia P S</t>
  </si>
  <si>
    <t>Hazlift Pharmia A M</t>
  </si>
  <si>
    <t>Muhammad Satria P W</t>
  </si>
  <si>
    <t>Muhammad Hafiz R</t>
  </si>
  <si>
    <t>Mochamad Rizki R</t>
  </si>
  <si>
    <t>Muhammad D Al Farabi</t>
  </si>
  <si>
    <t>Agam</t>
  </si>
  <si>
    <t>Palembang</t>
  </si>
  <si>
    <t>Klaten</t>
  </si>
  <si>
    <t>Padang Cermin</t>
  </si>
  <si>
    <t>Aek Pisang</t>
  </si>
  <si>
    <t>Medan</t>
  </si>
  <si>
    <t>Lampung</t>
  </si>
  <si>
    <t>Mataram</t>
  </si>
  <si>
    <t>Jember</t>
  </si>
  <si>
    <t>Kendal</t>
  </si>
  <si>
    <t>Rantepao</t>
  </si>
  <si>
    <t>Ht. Pardomuan</t>
  </si>
  <si>
    <t>Purworejo</t>
  </si>
  <si>
    <t>Durian Luncuk</t>
  </si>
  <si>
    <t>Sidoarjo</t>
  </si>
  <si>
    <t>Tangerang</t>
  </si>
  <si>
    <t>Sukoharjo</t>
  </si>
  <si>
    <t>Lamongan</t>
  </si>
  <si>
    <t>Tanjung Pinang</t>
  </si>
  <si>
    <t>Bangkinang</t>
  </si>
  <si>
    <t>Padang</t>
  </si>
  <si>
    <t>Jambi</t>
  </si>
  <si>
    <t>Surabaya</t>
  </si>
  <si>
    <t>Kayu Agung</t>
  </si>
  <si>
    <t>Sukabumi</t>
  </si>
  <si>
    <t>Ciamis</t>
  </si>
  <si>
    <t>Karanganyar</t>
  </si>
  <si>
    <t>Palangka Raya</t>
  </si>
  <si>
    <t>Subang</t>
  </si>
  <si>
    <t>Probolinggo</t>
  </si>
  <si>
    <t>Sragen</t>
  </si>
  <si>
    <t>Pekalongan</t>
  </si>
  <si>
    <t>Pemalang</t>
  </si>
  <si>
    <t>Karo</t>
  </si>
  <si>
    <t>Jln Mercedes Benz</t>
  </si>
  <si>
    <t>Cibubur Country Cluster Owos No.5</t>
  </si>
  <si>
    <t>Perum Cikeas Gardenia Blok N3 No.2</t>
  </si>
  <si>
    <t>Villa Nusa Indah 3 Blok Kf.11/10</t>
  </si>
  <si>
    <t>Perum Metland Cileungsi Blok Ci3 No. 12A</t>
  </si>
  <si>
    <t>Perum Metland Cileungsi Blok Ac 4 No 8</t>
  </si>
  <si>
    <t>Twp Komplek Tni Al Blok Bb 2 No. 1</t>
  </si>
  <si>
    <t>Perum Antariksa Permai Ii Blok Ab 2 N0. 2</t>
  </si>
  <si>
    <t>Jl. Teratai Iii Blok B 5 No. 20</t>
  </si>
  <si>
    <t>Perum Cibubur Country Cw2/2</t>
  </si>
  <si>
    <t>Batara</t>
  </si>
  <si>
    <t>Griya Bukit Jaya Blok R2 No.17</t>
  </si>
  <si>
    <t>Cikeas Gardenia</t>
  </si>
  <si>
    <t xml:space="preserve">Kompl. Twp Tni Al Blok Cc.13 No. 18 </t>
  </si>
  <si>
    <t>Villa Asri 1 Blok 1 No 16</t>
  </si>
  <si>
    <t>Cibubur Country Cd I No 30</t>
  </si>
  <si>
    <t>Sukatani Jln. Jeruk 2 Blok J7 No.22</t>
  </si>
  <si>
    <t>Jl. Barara Ii Blok B2 No. 18</t>
  </si>
  <si>
    <t>Kp. Ciangsana Blok Cc 2 No. 19</t>
  </si>
  <si>
    <t>Jl Alterantif Cibubur Km 6,5</t>
  </si>
  <si>
    <t>Pabuaran</t>
  </si>
  <si>
    <t>Jl. Flamboyan Blok Ba I No 1</t>
  </si>
  <si>
    <t>Gas Alam</t>
  </si>
  <si>
    <t>Jln Anton Sujarwo</t>
  </si>
  <si>
    <t>Mertland Cileungsi</t>
  </si>
  <si>
    <t>Perum Metland Cileungsi Ab.13/12</t>
  </si>
  <si>
    <t>Griya Bukit Jaya Blok M5/6  Rt3/7</t>
  </si>
  <si>
    <t>Metland Cileungsi, Chrysant</t>
  </si>
  <si>
    <t>Jl. Raya Tlajung Cikeas No81</t>
  </si>
  <si>
    <t>Alam Segar Sejahtera</t>
  </si>
  <si>
    <t>Kp.Parung Tanjung</t>
  </si>
  <si>
    <t>Villa Dayeuh Blok C A No. 10</t>
  </si>
  <si>
    <t>Letda Natsir 45</t>
  </si>
  <si>
    <t>Jl. Gbhn Kp. Sanding 2 Bojongnangka</t>
  </si>
  <si>
    <t>Telajung Udik</t>
  </si>
  <si>
    <t>Perum Metland Cileungsi Ab.12/11</t>
  </si>
  <si>
    <t>Cibubur Country Ccau 32</t>
  </si>
  <si>
    <t>Dayueh</t>
  </si>
  <si>
    <t>Jl. Pembangunan Ii</t>
  </si>
  <si>
    <t>Lewinanggung</t>
  </si>
  <si>
    <t>Bukit Golf Lavender</t>
  </si>
  <si>
    <t>Kp Pabuaran</t>
  </si>
  <si>
    <t>Bukit Golf Arcadia Blok Ar No.161</t>
  </si>
  <si>
    <t>Kp. Lewinanggung</t>
  </si>
  <si>
    <t>Kp Leuwinanggung</t>
  </si>
  <si>
    <t>Cikeas Gardenia F1 No 3</t>
  </si>
  <si>
    <t>Griya Bukit Jaya Blok C 20/16</t>
  </si>
  <si>
    <t>Cikeas Nagrak</t>
  </si>
  <si>
    <t>Limus Pratama Regency Jl. Madiun Blok D3/23</t>
  </si>
  <si>
    <t>Btn 36 Cicadas</t>
  </si>
  <si>
    <t>Perum Cibubur Country Blok Cfn 3 No. 17</t>
  </si>
  <si>
    <t xml:space="preserve">Kp. Tlajung </t>
  </si>
  <si>
    <t>Perum Antariksa Permai Jl. Pegasus Blok A2/22</t>
  </si>
  <si>
    <t>Bukit Golf Cibubur Blok A11 No 24</t>
  </si>
  <si>
    <t>Komplek Al Blok Dd3/ 1</t>
  </si>
  <si>
    <t>Perum Villa Permata Mas Blok Ec 9</t>
  </si>
  <si>
    <t>Btn Bumi Hijau Asri</t>
  </si>
  <si>
    <t>Legenda Wisata, Galileo, No.23</t>
  </si>
  <si>
    <t>Kebon Nanas Utara No.19</t>
  </si>
  <si>
    <t>Kota Wisata Wina Blok J10 No.6</t>
  </si>
  <si>
    <t>Cikuda</t>
  </si>
  <si>
    <t>Kompleks Polri Blok E.94</t>
  </si>
  <si>
    <t>Komp. Tni Al Blok D23 No. 20</t>
  </si>
  <si>
    <t>Griya Bukit Jaya Blok S 10 N0 1</t>
  </si>
  <si>
    <t>Peum Cibubur Country Cf 12 No. 2</t>
  </si>
  <si>
    <t>Perum Alam Segar Blok D1 No 04</t>
  </si>
  <si>
    <t>Perum Taman Cileungsi Blok Bd Iv No 21</t>
  </si>
  <si>
    <t>Perum Griya Bukit Jaya Blok Blok Fi No. 32</t>
  </si>
  <si>
    <t>Kompl Tni Al Blok E 1/4</t>
  </si>
  <si>
    <t>Cicadas Mas Permai</t>
  </si>
  <si>
    <t>Perum Tni Al Blok C1/6</t>
  </si>
  <si>
    <t>Griya Bukit Jaya Blok C4 /12</t>
  </si>
  <si>
    <t>Kp Kedev</t>
  </si>
  <si>
    <t>Perum Griya Bukit Jaya</t>
  </si>
  <si>
    <t>Jln Cicadas</t>
  </si>
  <si>
    <t>Perum Cikeas Gerdenia Blok Az No 5</t>
  </si>
  <si>
    <t>Asrama Polri Cikeas</t>
  </si>
  <si>
    <t>Perum Antsriksa 2 Blok Ab 3/6</t>
  </si>
  <si>
    <t xml:space="preserve">Perum Vila Permata Mas </t>
  </si>
  <si>
    <t>Jl. Kalimanggis 1</t>
  </si>
  <si>
    <t>Gbhn Blok Flat</t>
  </si>
  <si>
    <t>Kp. Cikeas Nagrak</t>
  </si>
  <si>
    <t>Kp.Pasar Lama</t>
  </si>
  <si>
    <t>Kota Wisata Orlando Ra.4 /54</t>
  </si>
  <si>
    <t>Pembangunan Ii</t>
  </si>
  <si>
    <t>Pancasila 1</t>
  </si>
  <si>
    <t>Perum Villa Nusa Indah 2 Blok Cci No 53</t>
  </si>
  <si>
    <t>Gbj Blok B2/21</t>
  </si>
  <si>
    <t>Parung Tanjung</t>
  </si>
  <si>
    <t>Perum Metland Cileungsi Ab24 No.16</t>
  </si>
  <si>
    <t>Taman Manggis Permai Block C-1 No. 10</t>
  </si>
  <si>
    <t>Country Cluster Cotoonwood Cw 1-58</t>
  </si>
  <si>
    <t>Permata Cibubur Cluster Phoenix Blok R2 No. 16</t>
  </si>
  <si>
    <t>Tlajung</t>
  </si>
  <si>
    <t>Tapos</t>
  </si>
  <si>
    <t>Bojongkulur</t>
  </si>
  <si>
    <t>Ciangsanan</t>
  </si>
  <si>
    <t>Sukatani</t>
  </si>
  <si>
    <t>Kebayunan</t>
  </si>
  <si>
    <t>Kebon Jeruk</t>
  </si>
  <si>
    <t>Limusnunggal</t>
  </si>
  <si>
    <t>Gandoang</t>
  </si>
  <si>
    <t>Kenari</t>
  </si>
  <si>
    <t>Cipinang Cempedak</t>
  </si>
  <si>
    <t>Mampir</t>
  </si>
  <si>
    <t xml:space="preserve">Jatikarya </t>
  </si>
  <si>
    <t>Ahmad</t>
  </si>
  <si>
    <t>Gada Supriyatno</t>
  </si>
  <si>
    <t>Indra</t>
  </si>
  <si>
    <t>Abdul Manap</t>
  </si>
  <si>
    <t>Djoni Saor Parningoran Hutapea</t>
  </si>
  <si>
    <t>Yofrizal</t>
  </si>
  <si>
    <t>Iding</t>
  </si>
  <si>
    <t>Fenny Susanto</t>
  </si>
  <si>
    <t>Khamidi</t>
  </si>
  <si>
    <t>Iskandar Muda</t>
  </si>
  <si>
    <t>Alm. Sohib</t>
  </si>
  <si>
    <t>Mat Nur</t>
  </si>
  <si>
    <t>Mohamad M. Handoko</t>
  </si>
  <si>
    <t>Suherman</t>
  </si>
  <si>
    <t>Barani Dalimunthe</t>
  </si>
  <si>
    <t>Kosasi</t>
  </si>
  <si>
    <t>Setya Yuni Karyadi</t>
  </si>
  <si>
    <t>Irwan Nasution</t>
  </si>
  <si>
    <t>Hisar Sidauruk</t>
  </si>
  <si>
    <t>Wagino</t>
  </si>
  <si>
    <t>Yudha Kurniawan</t>
  </si>
  <si>
    <t>Robby Husainun</t>
  </si>
  <si>
    <t>Azwar Rizaldi</t>
  </si>
  <si>
    <t>Daniel Lekransy</t>
  </si>
  <si>
    <t>Subari</t>
  </si>
  <si>
    <t>Harsono</t>
  </si>
  <si>
    <t>Deri Wijaya</t>
  </si>
  <si>
    <t>Dasim</t>
  </si>
  <si>
    <t>Djamal Voth</t>
  </si>
  <si>
    <t>Setiono</t>
  </si>
  <si>
    <t>Hery Alwi Mateka</t>
  </si>
  <si>
    <t>Saidin Sinaga</t>
  </si>
  <si>
    <t>Guntur Siagian</t>
  </si>
  <si>
    <t>Robinsar P Sinaga</t>
  </si>
  <si>
    <t>Adnan Adhar</t>
  </si>
  <si>
    <t>Kristanto</t>
  </si>
  <si>
    <t>Atim</t>
  </si>
  <si>
    <t>Billy Arif Candra</t>
  </si>
  <si>
    <t>Samsul</t>
  </si>
  <si>
    <t>Yusdi Hartono</t>
  </si>
  <si>
    <t>Arnold Rudi Sirait</t>
  </si>
  <si>
    <t xml:space="preserve">Setiyo Budi Krisno </t>
  </si>
  <si>
    <t>Maidi Wasli</t>
  </si>
  <si>
    <t>Supriadi</t>
  </si>
  <si>
    <t>Juharna</t>
  </si>
  <si>
    <t>Paryman</t>
  </si>
  <si>
    <t>Yanto Sugiyanto</t>
  </si>
  <si>
    <t>Suprapto</t>
  </si>
  <si>
    <t>Tri Dadi</t>
  </si>
  <si>
    <t>Satrio Nugroho</t>
  </si>
  <si>
    <t>M. Irawan</t>
  </si>
  <si>
    <t>Basuki</t>
  </si>
  <si>
    <t>Jaga Harian</t>
  </si>
  <si>
    <t>Wardani</t>
  </si>
  <si>
    <t>Endar Suhendar</t>
  </si>
  <si>
    <t>Endang Darsono</t>
  </si>
  <si>
    <t>Aceng</t>
  </si>
  <si>
    <t>Warso</t>
  </si>
  <si>
    <t>Enjam</t>
  </si>
  <si>
    <t>Iwa Surdiwa</t>
  </si>
  <si>
    <t>Saragi Napitu Taruli</t>
  </si>
  <si>
    <t>Ependi Sitompul</t>
  </si>
  <si>
    <t>Sumbali</t>
  </si>
  <si>
    <t>Suwarto</t>
  </si>
  <si>
    <t>Ferizal Agus</t>
  </si>
  <si>
    <t>Jobto Lamhot Hutauruk</t>
  </si>
  <si>
    <t>Sukmana</t>
  </si>
  <si>
    <t xml:space="preserve">Afridal Yon </t>
  </si>
  <si>
    <t>Yakub Harahap</t>
  </si>
  <si>
    <t>Sunardo</t>
  </si>
  <si>
    <t>Rasidin Latief</t>
  </si>
  <si>
    <t>Carda Messakh</t>
  </si>
  <si>
    <t>Ade Hipatahar</t>
  </si>
  <si>
    <t>Edi Purnomo</t>
  </si>
  <si>
    <t>Akhmad Dulloh</t>
  </si>
  <si>
    <t>Sunarto</t>
  </si>
  <si>
    <t>Aman</t>
  </si>
  <si>
    <t>Suryana</t>
  </si>
  <si>
    <t>Silalahi Julianus Satrio Paruntungan</t>
  </si>
  <si>
    <t>Manullang Harapan Manerak</t>
  </si>
  <si>
    <t>Enceng Muhyidin</t>
  </si>
  <si>
    <t>Sarban</t>
  </si>
  <si>
    <t>Samuri Fatur Rozy</t>
  </si>
  <si>
    <t>Maulana Akmal Rahmat</t>
  </si>
  <si>
    <t>Edi</t>
  </si>
  <si>
    <t>Mar'Alih</t>
  </si>
  <si>
    <t>Nurita</t>
  </si>
  <si>
    <t>Abdul Wahab</t>
  </si>
  <si>
    <t>Jusman Hutabarat</t>
  </si>
  <si>
    <t>Herwanto</t>
  </si>
  <si>
    <t>Wahyudin</t>
  </si>
  <si>
    <t>Ujang Nurjaman</t>
  </si>
  <si>
    <t>Murbawi</t>
  </si>
  <si>
    <t>Heri Hariadi</t>
  </si>
  <si>
    <t>Dadan Suryana</t>
  </si>
  <si>
    <t>Usman</t>
  </si>
  <si>
    <t>Makhin</t>
  </si>
  <si>
    <t>Budiono</t>
  </si>
  <si>
    <t>Merico Hengki</t>
  </si>
  <si>
    <t>Johnny Marisi Pandiangan</t>
  </si>
  <si>
    <t>The, Fredy Yulianto</t>
  </si>
  <si>
    <t>Sutono</t>
  </si>
  <si>
    <t>Miad</t>
  </si>
  <si>
    <t>H Neman</t>
  </si>
  <si>
    <t>Sugiyanto</t>
  </si>
  <si>
    <t>Asep Saripudin</t>
  </si>
  <si>
    <t>Moh Rodli</t>
  </si>
  <si>
    <t>Daliyon</t>
  </si>
  <si>
    <t>Kasni</t>
  </si>
  <si>
    <t>Agus Widodo</t>
  </si>
  <si>
    <t>Ecin</t>
  </si>
  <si>
    <t>Hendra Gunawan</t>
  </si>
  <si>
    <t>M. Djamil</t>
  </si>
  <si>
    <t>Denny Apriyanto</t>
  </si>
  <si>
    <t>Edi Susanto</t>
  </si>
  <si>
    <t>Sarjana</t>
  </si>
  <si>
    <t>Adhika Dwikora Subyantoro</t>
  </si>
  <si>
    <t>Jono Wachyudi</t>
  </si>
  <si>
    <t>Mashuri</t>
  </si>
  <si>
    <t>Muhammad Yakub</t>
  </si>
  <si>
    <t>M. Syarifuddin</t>
  </si>
  <si>
    <t>Cut Ali</t>
  </si>
  <si>
    <t>Yassir Amri</t>
  </si>
  <si>
    <t>Rudy Sjafary</t>
  </si>
  <si>
    <t>Supriyadi</t>
  </si>
  <si>
    <t xml:space="preserve">Muhamad Yusuf </t>
  </si>
  <si>
    <t>Saepudin</t>
  </si>
  <si>
    <t>Yayat Ahdiat</t>
  </si>
  <si>
    <t>Donny Sasongko</t>
  </si>
  <si>
    <t>Hadis Rustaman</t>
  </si>
  <si>
    <t>Rachmat</t>
  </si>
  <si>
    <t>Jajang</t>
  </si>
  <si>
    <t>Budi Hartono</t>
  </si>
  <si>
    <t>Effra Fayorisya</t>
  </si>
  <si>
    <t>Gudiyanto</t>
  </si>
  <si>
    <t>Munaim</t>
  </si>
  <si>
    <t>Surojo</t>
  </si>
  <si>
    <t>Lilik Eko Winarno</t>
  </si>
  <si>
    <t>Ahmad Afandi</t>
  </si>
  <si>
    <t>Josper Sinaga</t>
  </si>
  <si>
    <t>Agus Prayitno</t>
  </si>
  <si>
    <t>Ade Sihombing</t>
  </si>
  <si>
    <t>Dedy Sutardi</t>
  </si>
  <si>
    <t>H. Bakri Sanusi</t>
  </si>
  <si>
    <t>Rudy Husodo</t>
  </si>
  <si>
    <t>Pramono Hadi</t>
  </si>
  <si>
    <t>Nuryadin</t>
  </si>
  <si>
    <t>Maulana</t>
  </si>
  <si>
    <t>Donny Syahbudin</t>
  </si>
  <si>
    <t>Nimin</t>
  </si>
  <si>
    <t>Basthomi,Se</t>
  </si>
  <si>
    <t>Refnaldi</t>
  </si>
  <si>
    <t>Sunaji D.M</t>
  </si>
  <si>
    <t>Mohammad Yusuf</t>
  </si>
  <si>
    <t>Jeffry Djuhari Sondakh</t>
  </si>
  <si>
    <t>Renan</t>
  </si>
  <si>
    <t>Wagimin</t>
  </si>
  <si>
    <t>Tedi Irawan</t>
  </si>
  <si>
    <t>Asep Suparlan</t>
  </si>
  <si>
    <t>Sjafrudin</t>
  </si>
  <si>
    <t>Tartib Manadatsyah</t>
  </si>
  <si>
    <t>Bedjo Utomo</t>
  </si>
  <si>
    <t>Dani</t>
  </si>
  <si>
    <t>Cholid</t>
  </si>
  <si>
    <t>Amat Soeweni</t>
  </si>
  <si>
    <t>Andar Sabungan Tambunan</t>
  </si>
  <si>
    <t>Rohmadi</t>
  </si>
  <si>
    <t>Zamaludin</t>
  </si>
  <si>
    <t>Suratno</t>
  </si>
  <si>
    <t>Benson Manalu</t>
  </si>
  <si>
    <t>Bambang Supono</t>
  </si>
  <si>
    <t>Gusminto</t>
  </si>
  <si>
    <t>Wirzal Shallo</t>
  </si>
  <si>
    <t>Hariyadi</t>
  </si>
  <si>
    <t>Daman Sudarno</t>
  </si>
  <si>
    <t>Asdi Suhendar</t>
  </si>
  <si>
    <t>Santa Tasim Awangga</t>
  </si>
  <si>
    <t>Rohman</t>
  </si>
  <si>
    <t>Didin</t>
  </si>
  <si>
    <t>Muhari</t>
  </si>
  <si>
    <t>Satiri</t>
  </si>
  <si>
    <t>Ajhar</t>
  </si>
  <si>
    <t>Emin Bin Salipin</t>
  </si>
  <si>
    <t>Patar Siagian</t>
  </si>
  <si>
    <t>Agustinus Gustaf Elieser Kailem</t>
  </si>
  <si>
    <t>Muhammad Doli Tobing</t>
  </si>
  <si>
    <t>Munandar</t>
  </si>
  <si>
    <t>Junaedi</t>
  </si>
  <si>
    <t>Yugo Wibowo</t>
  </si>
  <si>
    <t>Encep Munawar</t>
  </si>
  <si>
    <t>Darjat</t>
  </si>
  <si>
    <t>Taufik Rachman</t>
  </si>
  <si>
    <t>Sudiharjo</t>
  </si>
  <si>
    <t>Suryanto</t>
  </si>
  <si>
    <t>Eliakim Nababan</t>
  </si>
  <si>
    <t>Oktave Ferdinal</t>
  </si>
  <si>
    <t>Waluyo</t>
  </si>
  <si>
    <t>Christians. Guntoro</t>
  </si>
  <si>
    <t>Supriyanto</t>
  </si>
  <si>
    <t>Alex</t>
  </si>
  <si>
    <t>Ngadimin</t>
  </si>
  <si>
    <t>Sukarman</t>
  </si>
  <si>
    <t>Danang Supriyanto</t>
  </si>
  <si>
    <t>Dadang Tomi A</t>
  </si>
  <si>
    <t>SD/sederajat</t>
  </si>
  <si>
    <t>SMA/sederajat</t>
  </si>
  <si>
    <t>SMA/Sederajat</t>
  </si>
  <si>
    <t>SMP/Sederajat</t>
  </si>
  <si>
    <t>Aliyah</t>
  </si>
  <si>
    <t>Lasmiati</t>
  </si>
  <si>
    <t>Misdawati</t>
  </si>
  <si>
    <t>Saidah</t>
  </si>
  <si>
    <t>Yetty Diah Permata</t>
  </si>
  <si>
    <t>Nazmi Susilawati</t>
  </si>
  <si>
    <t>Otih</t>
  </si>
  <si>
    <t>Dessy Linawaty</t>
  </si>
  <si>
    <t>Yusri Susanti</t>
  </si>
  <si>
    <t>Marwati</t>
  </si>
  <si>
    <t>Etin Susilawati</t>
  </si>
  <si>
    <t>Dwi Gunarti</t>
  </si>
  <si>
    <t>Febri Handayana</t>
  </si>
  <si>
    <t>Purwina Suyuti</t>
  </si>
  <si>
    <t>Kusniati</t>
  </si>
  <si>
    <t>Asroma Ritonga</t>
  </si>
  <si>
    <t>Rusminilwati</t>
  </si>
  <si>
    <t>Lina Nurlina</t>
  </si>
  <si>
    <t>Farida Hanun</t>
  </si>
  <si>
    <t>Nurli Sinabutar</t>
  </si>
  <si>
    <t>Tuminah</t>
  </si>
  <si>
    <t>R Tetty Kristianti</t>
  </si>
  <si>
    <t>Nira Yazmina</t>
  </si>
  <si>
    <t>Ipah Latipah</t>
  </si>
  <si>
    <t>Naharani</t>
  </si>
  <si>
    <t>Welas</t>
  </si>
  <si>
    <t>Ratmi Mei Wulansari</t>
  </si>
  <si>
    <t>Darmini</t>
  </si>
  <si>
    <t>Fatma Ruma Sukun</t>
  </si>
  <si>
    <t>Yeni Dior</t>
  </si>
  <si>
    <t>Sermauli Pasaribu</t>
  </si>
  <si>
    <t>Eva Simbolon</t>
  </si>
  <si>
    <t>E Ronauly Saragih Sidauruk</t>
  </si>
  <si>
    <t>Ellen Maureen Boele</t>
  </si>
  <si>
    <t>Rayani</t>
  </si>
  <si>
    <t>Maria</t>
  </si>
  <si>
    <t>Cicih</t>
  </si>
  <si>
    <t>Mila Ratnasari</t>
  </si>
  <si>
    <t>Sri Yamtini</t>
  </si>
  <si>
    <t>Desmalinda</t>
  </si>
  <si>
    <t>Dermin Tampu Bolon</t>
  </si>
  <si>
    <t>Indra Murni</t>
  </si>
  <si>
    <t>Salmah</t>
  </si>
  <si>
    <t>Namih</t>
  </si>
  <si>
    <t>Supratiwi</t>
  </si>
  <si>
    <t>Marlinah</t>
  </si>
  <si>
    <t>Sabdani</t>
  </si>
  <si>
    <t>Siti Aminah</t>
  </si>
  <si>
    <t>Tri Siswanti</t>
  </si>
  <si>
    <t>Siti Suwanti</t>
  </si>
  <si>
    <t>Sri Ati</t>
  </si>
  <si>
    <t>Suwartini</t>
  </si>
  <si>
    <t>Lamsihar Manihuruk</t>
  </si>
  <si>
    <t>Titi Sumiyati</t>
  </si>
  <si>
    <t>Patimah</t>
  </si>
  <si>
    <t>Etih Rukmiati</t>
  </si>
  <si>
    <t>Japi</t>
  </si>
  <si>
    <t>Hermin Tandiseru</t>
  </si>
  <si>
    <t>Tiah Kurniasih</t>
  </si>
  <si>
    <t>Timyati</t>
  </si>
  <si>
    <t>Kamaya Huta Balian</t>
  </si>
  <si>
    <t>Emmy Tambunan</t>
  </si>
  <si>
    <t>Tarsinah</t>
  </si>
  <si>
    <t>Sri Harmini</t>
  </si>
  <si>
    <t>Ferry Desyanti</t>
  </si>
  <si>
    <t>Kristina Natalina Sihombing</t>
  </si>
  <si>
    <t>Diah Rahmawati</t>
  </si>
  <si>
    <t>Dewi Efariza</t>
  </si>
  <si>
    <t>Nuraini Octaviana</t>
  </si>
  <si>
    <t>Yuli Astuti</t>
  </si>
  <si>
    <t>Nining Maisaroh</t>
  </si>
  <si>
    <t>Nirwana</t>
  </si>
  <si>
    <t>Rini Praptiwi</t>
  </si>
  <si>
    <t>Nuraeni</t>
  </si>
  <si>
    <t>Siti Umiyah</t>
  </si>
  <si>
    <t>Neni Sumartini</t>
  </si>
  <si>
    <t>Mimin M</t>
  </si>
  <si>
    <t>Lamria S</t>
  </si>
  <si>
    <t>Monalista Sidabutar</t>
  </si>
  <si>
    <t>Lilis Nurul Husna</t>
  </si>
  <si>
    <t>Saniah</t>
  </si>
  <si>
    <t>Siti Mariamah</t>
  </si>
  <si>
    <t>Andi Sapta Rini</t>
  </si>
  <si>
    <t>Entin</t>
  </si>
  <si>
    <t>Sarmini</t>
  </si>
  <si>
    <t>Warsini</t>
  </si>
  <si>
    <t>Yati</t>
  </si>
  <si>
    <t>Sri Linda Rahayu</t>
  </si>
  <si>
    <t>Lia Yuliawati</t>
  </si>
  <si>
    <t>Jenny Sibuea</t>
  </si>
  <si>
    <t>Dewi Andawiyah</t>
  </si>
  <si>
    <t>Sri Sulastri</t>
  </si>
  <si>
    <t>Salma</t>
  </si>
  <si>
    <t>Ida Yusnita</t>
  </si>
  <si>
    <t>Tati Suherti</t>
  </si>
  <si>
    <t>Hj. Salamah</t>
  </si>
  <si>
    <t>Puji Astutik</t>
  </si>
  <si>
    <t>Indah Nilam Puspita</t>
  </si>
  <si>
    <t>Sariyah</t>
  </si>
  <si>
    <t>Lasria Sihombing</t>
  </si>
  <si>
    <t>Marlina</t>
  </si>
  <si>
    <t>Sujiem</t>
  </si>
  <si>
    <t>Suparni</t>
  </si>
  <si>
    <t>Eti</t>
  </si>
  <si>
    <t>Rusbiyanti</t>
  </si>
  <si>
    <t>Suhermiati</t>
  </si>
  <si>
    <t>Susi Erlina</t>
  </si>
  <si>
    <t>Miratul Bariroh</t>
  </si>
  <si>
    <t>Rita Susanti</t>
  </si>
  <si>
    <t>Yulianti</t>
  </si>
  <si>
    <t>Sri Wening</t>
  </si>
  <si>
    <t>Nurhayati</t>
  </si>
  <si>
    <t>Yanti</t>
  </si>
  <si>
    <t>Suhaya Sukawati</t>
  </si>
  <si>
    <t>Elfrida Nur</t>
  </si>
  <si>
    <t>Mimi Maryami</t>
  </si>
  <si>
    <t>Mulya Inggita</t>
  </si>
  <si>
    <t>Ita Supriatningsih</t>
  </si>
  <si>
    <t>Dini Melyana</t>
  </si>
  <si>
    <t>Nurhabibah Lubis</t>
  </si>
  <si>
    <t>Rina Linda</t>
  </si>
  <si>
    <t>Aidar</t>
  </si>
  <si>
    <t>Yayu Wiji Hartini</t>
  </si>
  <si>
    <t>Yenny Gusnita</t>
  </si>
  <si>
    <t>Sri Wahyuni</t>
  </si>
  <si>
    <t>Suyanti</t>
  </si>
  <si>
    <t>Tita Juwita</t>
  </si>
  <si>
    <t>Yusnita Fitri</t>
  </si>
  <si>
    <t>Luciana Dedie Maudy</t>
  </si>
  <si>
    <t>Mamah Maryamah</t>
  </si>
  <si>
    <t>Een Ernawati</t>
  </si>
  <si>
    <t>Inoh</t>
  </si>
  <si>
    <t>Linda Juwita</t>
  </si>
  <si>
    <t>Marni Yulpita</t>
  </si>
  <si>
    <t>Suprapti</t>
  </si>
  <si>
    <t>Suryani</t>
  </si>
  <si>
    <t>Harini</t>
  </si>
  <si>
    <t>Sri Rahayu Ningsih</t>
  </si>
  <si>
    <t>Sopiah</t>
  </si>
  <si>
    <t>Rika Yulistina</t>
  </si>
  <si>
    <t>Rosana Br. Siregar</t>
  </si>
  <si>
    <t>Era Susiana</t>
  </si>
  <si>
    <t>Euis Kartrika</t>
  </si>
  <si>
    <t>Ruqoyah</t>
  </si>
  <si>
    <t>Hamidah</t>
  </si>
  <si>
    <t>Lanny</t>
  </si>
  <si>
    <t>Lusi Martiani</t>
  </si>
  <si>
    <t>Rosiana</t>
  </si>
  <si>
    <t>Ratna Noviyanti</t>
  </si>
  <si>
    <t>Sri Susilawati</t>
  </si>
  <si>
    <t>Emi Pantiasih</t>
  </si>
  <si>
    <t>Tri Wakini</t>
  </si>
  <si>
    <t>Tutik Purwati</t>
  </si>
  <si>
    <t>Samsinah</t>
  </si>
  <si>
    <t>Tuti Septiartika</t>
  </si>
  <si>
    <t>Siti</t>
  </si>
  <si>
    <t>Euis</t>
  </si>
  <si>
    <t>Prastiwi</t>
  </si>
  <si>
    <t>Zuzaima</t>
  </si>
  <si>
    <t>Yayan Handayani</t>
  </si>
  <si>
    <t>Faridah</t>
  </si>
  <si>
    <t>Maryani</t>
  </si>
  <si>
    <t>Endaryani</t>
  </si>
  <si>
    <t>Ida S</t>
  </si>
  <si>
    <t>Trismiati</t>
  </si>
  <si>
    <t>Marnita Lubis</t>
  </si>
  <si>
    <t>Rayani S</t>
  </si>
  <si>
    <t>Yanti Nurhayanti</t>
  </si>
  <si>
    <t>Siti Rochma</t>
  </si>
  <si>
    <t>Lisniana Purnamawati</t>
  </si>
  <si>
    <t>Risda Sihombing</t>
  </si>
  <si>
    <t>Heny Hari Mulyatini</t>
  </si>
  <si>
    <t>Hapni Sihombing</t>
  </si>
  <si>
    <t>Nining</t>
  </si>
  <si>
    <t>Haryani</t>
  </si>
  <si>
    <t>Baenati</t>
  </si>
  <si>
    <t>Eti Susanti</t>
  </si>
  <si>
    <t>Maemunah</t>
  </si>
  <si>
    <t>Siti Khodijah</t>
  </si>
  <si>
    <t>Nurmilah</t>
  </si>
  <si>
    <t>Samsiah</t>
  </si>
  <si>
    <t>Panjaitan</t>
  </si>
  <si>
    <t>Ika Murniati</t>
  </si>
  <si>
    <t>Ramidah Simanjuntak</t>
  </si>
  <si>
    <t>Titin Sumartini</t>
  </si>
  <si>
    <t>Hasanah</t>
  </si>
  <si>
    <t>Nurhasanah</t>
  </si>
  <si>
    <t>Rini</t>
  </si>
  <si>
    <t>Patmawati</t>
  </si>
  <si>
    <t>Sri Mulyati</t>
  </si>
  <si>
    <t>Iles</t>
  </si>
  <si>
    <t>Suratmi</t>
  </si>
  <si>
    <t>Iphe Indriati</t>
  </si>
  <si>
    <t>Rentina Bako</t>
  </si>
  <si>
    <t>Misni</t>
  </si>
  <si>
    <t>Dewi Kartika Sari</t>
  </si>
  <si>
    <t>Rozila</t>
  </si>
  <si>
    <t>Sri Astuti</t>
  </si>
  <si>
    <t>Ellyana</t>
  </si>
  <si>
    <t>Sarnah</t>
  </si>
  <si>
    <t>Susilawati</t>
  </si>
  <si>
    <t>Ita Endah Lestari</t>
  </si>
  <si>
    <t>Yatin</t>
  </si>
  <si>
    <t>Nur Khasanah</t>
  </si>
  <si>
    <t>Susila Sri Rejeki</t>
  </si>
  <si>
    <t>Asep Dani</t>
  </si>
  <si>
    <t>Dodi Cahyadi</t>
  </si>
  <si>
    <t>Budi Rahayu</t>
  </si>
  <si>
    <t>Gan Gan</t>
  </si>
  <si>
    <t>Sutarman</t>
  </si>
  <si>
    <t>Hipatahar</t>
  </si>
  <si>
    <t>Jarkasih</t>
  </si>
  <si>
    <t>Ismail Badri</t>
  </si>
  <si>
    <t>Bayu Darma</t>
  </si>
  <si>
    <t>Aris Setiadi</t>
  </si>
  <si>
    <t>Rumanul</t>
  </si>
  <si>
    <t>Wahyu</t>
  </si>
  <si>
    <t>Sarwono</t>
  </si>
  <si>
    <t xml:space="preserve">Demong </t>
  </si>
  <si>
    <t>Karso</t>
  </si>
  <si>
    <t>Suhada</t>
  </si>
  <si>
    <t>Yusuf</t>
  </si>
  <si>
    <t>Aep</t>
  </si>
  <si>
    <t>Jajang Kuswanto</t>
  </si>
  <si>
    <t>Yahya</t>
  </si>
  <si>
    <t>Sisiana</t>
  </si>
  <si>
    <t>Didan</t>
  </si>
  <si>
    <t>Gofar</t>
  </si>
  <si>
    <t>Toni</t>
  </si>
  <si>
    <t>Rahmat</t>
  </si>
  <si>
    <t>Holidin</t>
  </si>
  <si>
    <t>Dayat</t>
  </si>
  <si>
    <t>Dakiran</t>
  </si>
  <si>
    <t>Ade Kurnia</t>
  </si>
  <si>
    <t>Solihin</t>
  </si>
  <si>
    <t>Yunus Tampubolon</t>
  </si>
  <si>
    <t>Rohmat</t>
  </si>
  <si>
    <t>Wawan</t>
  </si>
  <si>
    <t>M. Irfan Februanto</t>
  </si>
  <si>
    <t>M. Abbas</t>
  </si>
  <si>
    <t>Sukron</t>
  </si>
  <si>
    <t>Bondan Cw Tulong</t>
  </si>
  <si>
    <t>Parman</t>
  </si>
  <si>
    <t>Hari</t>
  </si>
  <si>
    <t>Enceng</t>
  </si>
  <si>
    <t>Olih</t>
  </si>
  <si>
    <t>Tosin</t>
  </si>
  <si>
    <t>Daus</t>
  </si>
  <si>
    <t>Dadang</t>
  </si>
  <si>
    <t>Rohim</t>
  </si>
  <si>
    <t>Pandu</t>
  </si>
  <si>
    <t>Didi</t>
  </si>
  <si>
    <t>M. Yusuf</t>
  </si>
  <si>
    <t>Andi</t>
  </si>
  <si>
    <t>Bowo</t>
  </si>
  <si>
    <t>Halimah</t>
  </si>
  <si>
    <t>Sulistiani</t>
  </si>
  <si>
    <t>Gustaf</t>
  </si>
  <si>
    <t>Karni</t>
  </si>
  <si>
    <t>Irfan Julhidayat</t>
  </si>
  <si>
    <t>Yeyen</t>
  </si>
  <si>
    <t>Ida Laila</t>
  </si>
  <si>
    <t>Din Din</t>
  </si>
  <si>
    <t>Asep Saepul</t>
  </si>
  <si>
    <t>Tata</t>
  </si>
  <si>
    <t>Dedy Mulyadi</t>
  </si>
  <si>
    <t>Hilma</t>
  </si>
  <si>
    <t>Kohar</t>
  </si>
  <si>
    <t>Frederik Tandiseru</t>
  </si>
  <si>
    <t>Irma</t>
  </si>
  <si>
    <t>Santi</t>
  </si>
  <si>
    <t>Aulia</t>
  </si>
  <si>
    <t>Tomas</t>
  </si>
  <si>
    <t>Dik Dik</t>
  </si>
  <si>
    <t>Agus</t>
  </si>
  <si>
    <t>Somad</t>
  </si>
  <si>
    <t>Dhika</t>
  </si>
  <si>
    <t/>
  </si>
  <si>
    <t>M. Zaki</t>
  </si>
  <si>
    <t>Nadia Sarinur</t>
  </si>
  <si>
    <t>Yunani</t>
  </si>
  <si>
    <t>Sinta</t>
  </si>
  <si>
    <t>Sirait</t>
  </si>
  <si>
    <t>Siti Maryam Dahlan</t>
  </si>
  <si>
    <t>Halim</t>
  </si>
  <si>
    <t>Wiji Astutik</t>
  </si>
  <si>
    <t>Hasil Algoritma C4.5</t>
  </si>
  <si>
    <t>Total Tidak Layak</t>
  </si>
  <si>
    <t>Jumlah Record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</si>
</sst>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3">
    <xf numFmtId="0" fontId="0" fillId="2" borderId="0" xfId="0" applyFill="1"/>
    <xf numFmtId="49" fontId="1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/>
    <xf numFmtId="49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center" vertical="center"/>
    </xf>
    <xf numFmtId="9" fontId="8" fillId="4" borderId="10" xfId="1" applyFont="1" applyFill="1" applyBorder="1" applyAlignment="1">
      <alignment horizontal="center" vertical="center"/>
    </xf>
    <xf numFmtId="9" fontId="8" fillId="4" borderId="10" xfId="1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9" fontId="7" fillId="2" borderId="0" xfId="1" applyFont="1" applyFill="1" applyAlignment="1">
      <alignment horizontal="center" vertical="center"/>
    </xf>
    <xf numFmtId="0" fontId="8" fillId="3" borderId="10" xfId="0" applyFont="1" applyFill="1" applyBorder="1"/>
    <xf numFmtId="0" fontId="8" fillId="3" borderId="10" xfId="0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260"/>
  <sheetViews>
    <sheetView topLeftCell="A236" workbookViewId="0">
      <selection activeCell="A5" sqref="A5:BF260"/>
    </sheetView>
  </sheetViews>
  <sheetFormatPr defaultColWidth="9" defaultRowHeight="15"/>
  <cols>
    <col min="1" max="1" width="6" customWidth="1"/>
    <col min="2" max="2" width="35.7109375" customWidth="1"/>
    <col min="3" max="3" width="17.7109375" customWidth="1"/>
    <col min="4" max="4" width="5.140625" customWidth="1"/>
    <col min="5" max="5" width="11" customWidth="1"/>
    <col min="6" max="6" width="17.7109375" customWidth="1"/>
    <col min="7" max="7" width="14.140625" customWidth="1"/>
    <col min="8" max="8" width="17.28515625" customWidth="1"/>
    <col min="9" max="9" width="11" customWidth="1"/>
    <col min="10" max="10" width="45.7109375" customWidth="1"/>
    <col min="11" max="11" width="3.42578125" customWidth="1"/>
    <col min="12" max="12" width="4.42578125" customWidth="1"/>
    <col min="13" max="13" width="20" customWidth="1"/>
    <col min="14" max="14" width="18.140625" customWidth="1"/>
    <col min="15" max="15" width="14.7109375" customWidth="1"/>
    <col min="16" max="16" width="10" customWidth="1"/>
    <col min="17" max="17" width="18.140625" customWidth="1"/>
    <col min="18" max="18" width="22.140625" customWidth="1"/>
    <col min="19" max="19" width="13.28515625" customWidth="1"/>
    <col min="20" max="20" width="15.5703125" customWidth="1"/>
    <col min="21" max="21" width="25.85546875" customWidth="1"/>
    <col min="22" max="22" width="20.5703125" customWidth="1"/>
    <col min="23" max="23" width="14.7109375" customWidth="1"/>
    <col min="24" max="24" width="15.42578125" customWidth="1"/>
    <col min="25" max="25" width="28.140625" customWidth="1"/>
    <col min="26" max="26" width="12.5703125" customWidth="1"/>
    <col min="27" max="27" width="20.140625" customWidth="1"/>
    <col min="28" max="28" width="18" customWidth="1"/>
    <col min="29" max="29" width="24.7109375" customWidth="1"/>
    <col min="30" max="30" width="25.28515625" customWidth="1"/>
    <col min="31" max="31" width="28.140625" customWidth="1"/>
    <col min="32" max="32" width="12.5703125" customWidth="1"/>
    <col min="33" max="33" width="20.140625" customWidth="1"/>
    <col min="34" max="34" width="18.42578125" customWidth="1"/>
    <col min="35" max="35" width="24.7109375" customWidth="1"/>
    <col min="36" max="36" width="25.28515625" customWidth="1"/>
    <col min="37" max="37" width="28.140625" customWidth="1"/>
    <col min="38" max="38" width="12.5703125" customWidth="1"/>
    <col min="39" max="39" width="20.140625" customWidth="1"/>
    <col min="40" max="41" width="18.42578125" customWidth="1"/>
    <col min="42" max="42" width="22.5703125" customWidth="1"/>
    <col min="43" max="43" width="18.28515625" customWidth="1"/>
    <col min="44" max="44" width="17.5703125" customWidth="1"/>
    <col min="45" max="45" width="16.85546875" customWidth="1"/>
    <col min="46" max="46" width="11" customWidth="1"/>
    <col min="47" max="48" width="16.7109375" customWidth="1"/>
    <col min="49" max="49" width="15.7109375" customWidth="1"/>
    <col min="50" max="50" width="18.140625" customWidth="1"/>
    <col min="51" max="51" width="12" customWidth="1"/>
    <col min="52" max="52" width="20.85546875" customWidth="1"/>
    <col min="53" max="53" width="19.42578125" customWidth="1"/>
    <col min="54" max="54" width="16.140625" customWidth="1"/>
    <col min="55" max="55" width="18.140625" customWidth="1"/>
    <col min="56" max="56" width="26.85546875" customWidth="1"/>
    <col min="57" max="57" width="35.85546875" customWidth="1"/>
    <col min="58" max="58" width="15" customWidth="1"/>
  </cols>
  <sheetData>
    <row r="1" spans="1:58" ht="18.7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58" ht="18.75" customHeight="1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58" ht="15.75" customHeight="1">
      <c r="A3" s="15" t="s">
        <v>2</v>
      </c>
      <c r="B3" s="15"/>
      <c r="C3" s="15"/>
      <c r="D3" s="15"/>
      <c r="E3" s="15"/>
      <c r="F3" s="15"/>
      <c r="G3" s="1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58">
      <c r="A4" s="4" t="s">
        <v>3</v>
      </c>
      <c r="C4" s="14" t="s">
        <v>4</v>
      </c>
      <c r="D4" s="14"/>
      <c r="E4" s="14"/>
      <c r="F4" s="14"/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58" ht="15.75" customHeight="1">
      <c r="A5" s="16" t="s">
        <v>5</v>
      </c>
      <c r="B5" s="17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 t="s">
        <v>22</v>
      </c>
      <c r="S5" s="9" t="s">
        <v>23</v>
      </c>
      <c r="T5" s="9" t="s">
        <v>24</v>
      </c>
      <c r="U5" s="9" t="s">
        <v>25</v>
      </c>
      <c r="V5" s="9" t="s">
        <v>26</v>
      </c>
      <c r="W5" s="9" t="s">
        <v>27</v>
      </c>
      <c r="X5" s="9" t="s">
        <v>28</v>
      </c>
      <c r="Y5" s="11" t="s">
        <v>29</v>
      </c>
      <c r="Z5" s="12"/>
      <c r="AA5" s="12"/>
      <c r="AB5" s="12"/>
      <c r="AC5" s="12"/>
      <c r="AD5" s="13"/>
      <c r="AE5" s="11" t="s">
        <v>30</v>
      </c>
      <c r="AF5" s="12"/>
      <c r="AG5" s="12"/>
      <c r="AH5" s="12"/>
      <c r="AI5" s="12"/>
      <c r="AJ5" s="13"/>
      <c r="AK5" s="11" t="s">
        <v>31</v>
      </c>
      <c r="AL5" s="12"/>
      <c r="AM5" s="12"/>
      <c r="AN5" s="12"/>
      <c r="AO5" s="12"/>
      <c r="AP5" s="12"/>
      <c r="AQ5" s="9" t="s">
        <v>32</v>
      </c>
      <c r="AR5" s="6" t="s">
        <v>33</v>
      </c>
      <c r="AS5" s="6" t="s">
        <v>34</v>
      </c>
      <c r="AT5" s="7" t="s">
        <v>35</v>
      </c>
      <c r="AU5" s="6" t="s">
        <v>36</v>
      </c>
      <c r="AV5" s="7" t="s">
        <v>37</v>
      </c>
      <c r="AW5" s="6" t="s">
        <v>38</v>
      </c>
      <c r="AX5" s="6" t="s">
        <v>39</v>
      </c>
      <c r="AY5" s="6" t="s">
        <v>40</v>
      </c>
      <c r="AZ5" s="6" t="s">
        <v>41</v>
      </c>
      <c r="BA5" s="6" t="s">
        <v>42</v>
      </c>
      <c r="BB5" s="6" t="s">
        <v>43</v>
      </c>
      <c r="BC5" s="6" t="s">
        <v>44</v>
      </c>
      <c r="BD5" s="6" t="s">
        <v>45</v>
      </c>
      <c r="BE5" s="6" t="s">
        <v>46</v>
      </c>
      <c r="BF5" s="6" t="s">
        <v>47</v>
      </c>
    </row>
    <row r="6" spans="1:58" ht="15.75" customHeight="1">
      <c r="A6" s="16"/>
      <c r="B6" s="1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5" t="s">
        <v>6</v>
      </c>
      <c r="Z6" s="5" t="s">
        <v>48</v>
      </c>
      <c r="AA6" s="5" t="s">
        <v>49</v>
      </c>
      <c r="AB6" s="5" t="s">
        <v>50</v>
      </c>
      <c r="AC6" s="5" t="s">
        <v>51</v>
      </c>
      <c r="AD6" s="5" t="s">
        <v>12</v>
      </c>
      <c r="AE6" s="5" t="s">
        <v>6</v>
      </c>
      <c r="AF6" s="5" t="s">
        <v>48</v>
      </c>
      <c r="AG6" s="5" t="s">
        <v>49</v>
      </c>
      <c r="AH6" s="5" t="s">
        <v>50</v>
      </c>
      <c r="AI6" s="5" t="s">
        <v>51</v>
      </c>
      <c r="AJ6" s="5" t="s">
        <v>12</v>
      </c>
      <c r="AK6" s="5" t="s">
        <v>6</v>
      </c>
      <c r="AL6" s="5" t="s">
        <v>48</v>
      </c>
      <c r="AM6" s="5" t="s">
        <v>49</v>
      </c>
      <c r="AN6" s="5" t="s">
        <v>50</v>
      </c>
      <c r="AO6" s="5" t="s">
        <v>51</v>
      </c>
      <c r="AP6" s="5" t="s">
        <v>12</v>
      </c>
      <c r="AQ6" s="10"/>
      <c r="AR6" s="6"/>
      <c r="AS6" s="6"/>
      <c r="AT6" s="8"/>
      <c r="AU6" s="6"/>
      <c r="AV6" s="8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>
      <c r="A7">
        <v>1</v>
      </c>
      <c r="B7" t="s">
        <v>52</v>
      </c>
      <c r="C7">
        <v>171810001</v>
      </c>
      <c r="D7" t="s">
        <v>53</v>
      </c>
      <c r="E7" t="s">
        <v>54</v>
      </c>
      <c r="F7" t="s">
        <v>55</v>
      </c>
      <c r="G7" t="s">
        <v>56</v>
      </c>
      <c r="H7" t="s">
        <v>57</v>
      </c>
      <c r="I7" t="s">
        <v>58</v>
      </c>
      <c r="J7" t="s">
        <v>59</v>
      </c>
      <c r="K7">
        <v>2</v>
      </c>
      <c r="L7">
        <v>4</v>
      </c>
      <c r="N7" t="s">
        <v>59</v>
      </c>
      <c r="O7" t="s">
        <v>60</v>
      </c>
      <c r="P7">
        <v>16966</v>
      </c>
      <c r="Q7" t="s">
        <v>61</v>
      </c>
      <c r="R7" t="s">
        <v>62</v>
      </c>
      <c r="S7" t="s">
        <v>63</v>
      </c>
      <c r="W7" t="s">
        <v>64</v>
      </c>
      <c r="Y7" t="s">
        <v>65</v>
      </c>
      <c r="Z7">
        <v>1972</v>
      </c>
      <c r="AA7" t="s">
        <v>66</v>
      </c>
      <c r="AB7" t="s">
        <v>67</v>
      </c>
      <c r="AC7" t="s">
        <v>68</v>
      </c>
      <c r="AE7" t="s">
        <v>69</v>
      </c>
      <c r="AF7">
        <v>1979</v>
      </c>
      <c r="AG7" t="s">
        <v>70</v>
      </c>
      <c r="AH7" t="s">
        <v>71</v>
      </c>
      <c r="AI7" t="s">
        <v>72</v>
      </c>
      <c r="AL7">
        <v>0</v>
      </c>
      <c r="AQ7" t="s">
        <v>73</v>
      </c>
      <c r="AR7" t="s">
        <v>74</v>
      </c>
      <c r="AT7" t="s">
        <v>64</v>
      </c>
      <c r="AX7" t="s">
        <v>75</v>
      </c>
      <c r="BB7" t="s">
        <v>76</v>
      </c>
      <c r="BC7" t="s">
        <v>77</v>
      </c>
      <c r="BD7" t="s">
        <v>78</v>
      </c>
      <c r="BE7" t="s">
        <v>79</v>
      </c>
      <c r="BF7">
        <v>1</v>
      </c>
    </row>
    <row r="8" spans="1:58">
      <c r="A8">
        <v>2</v>
      </c>
      <c r="B8" t="s">
        <v>80</v>
      </c>
      <c r="C8">
        <v>171810002</v>
      </c>
      <c r="D8" t="s">
        <v>53</v>
      </c>
      <c r="E8" t="s">
        <v>81</v>
      </c>
      <c r="F8" t="s">
        <v>82</v>
      </c>
      <c r="G8" t="s">
        <v>83</v>
      </c>
      <c r="H8" t="s">
        <v>84</v>
      </c>
      <c r="I8" t="s">
        <v>58</v>
      </c>
      <c r="J8" t="s">
        <v>85</v>
      </c>
      <c r="K8">
        <v>2</v>
      </c>
      <c r="L8">
        <v>6</v>
      </c>
      <c r="N8" t="s">
        <v>86</v>
      </c>
      <c r="O8" t="s">
        <v>60</v>
      </c>
      <c r="P8">
        <v>16965</v>
      </c>
      <c r="Q8" t="s">
        <v>87</v>
      </c>
      <c r="R8" t="s">
        <v>88</v>
      </c>
      <c r="W8" t="s">
        <v>64</v>
      </c>
      <c r="Y8" t="s">
        <v>89</v>
      </c>
      <c r="Z8">
        <v>1976</v>
      </c>
      <c r="AA8" t="s">
        <v>90</v>
      </c>
      <c r="AB8" t="s">
        <v>91</v>
      </c>
      <c r="AC8" t="s">
        <v>92</v>
      </c>
      <c r="AD8" t="s">
        <v>93</v>
      </c>
      <c r="AE8" t="s">
        <v>94</v>
      </c>
      <c r="AF8">
        <v>1982</v>
      </c>
      <c r="AG8" t="s">
        <v>90</v>
      </c>
      <c r="AH8" t="s">
        <v>71</v>
      </c>
      <c r="AI8" t="s">
        <v>72</v>
      </c>
      <c r="AJ8" t="s">
        <v>95</v>
      </c>
      <c r="AL8">
        <v>0</v>
      </c>
      <c r="AQ8" t="s">
        <v>73</v>
      </c>
      <c r="AR8" t="s">
        <v>74</v>
      </c>
      <c r="AT8" t="s">
        <v>64</v>
      </c>
      <c r="AX8" t="s">
        <v>96</v>
      </c>
      <c r="BB8" t="s">
        <v>76</v>
      </c>
      <c r="BC8" t="s">
        <v>77</v>
      </c>
      <c r="BD8" t="s">
        <v>78</v>
      </c>
      <c r="BE8" t="s">
        <v>97</v>
      </c>
      <c r="BF8">
        <v>1</v>
      </c>
    </row>
    <row r="9" spans="1:58">
      <c r="A9">
        <v>3</v>
      </c>
      <c r="B9" t="s">
        <v>98</v>
      </c>
      <c r="C9">
        <v>151610002</v>
      </c>
      <c r="D9" t="s">
        <v>99</v>
      </c>
      <c r="E9" t="s">
        <v>100</v>
      </c>
      <c r="F9" t="s">
        <v>101</v>
      </c>
      <c r="G9" t="s">
        <v>102</v>
      </c>
      <c r="H9" t="s">
        <v>103</v>
      </c>
      <c r="I9" t="s">
        <v>58</v>
      </c>
      <c r="J9" t="s">
        <v>104</v>
      </c>
      <c r="K9">
        <v>3</v>
      </c>
      <c r="L9">
        <v>4</v>
      </c>
      <c r="N9" t="s">
        <v>105</v>
      </c>
      <c r="O9" t="s">
        <v>60</v>
      </c>
      <c r="P9">
        <v>16963</v>
      </c>
      <c r="Q9" t="s">
        <v>61</v>
      </c>
      <c r="R9" t="s">
        <v>106</v>
      </c>
      <c r="T9" t="s">
        <v>107</v>
      </c>
      <c r="V9" t="s">
        <v>108</v>
      </c>
      <c r="W9" t="s">
        <v>64</v>
      </c>
      <c r="Y9" t="s">
        <v>109</v>
      </c>
      <c r="Z9">
        <v>1968</v>
      </c>
      <c r="AA9" t="s">
        <v>90</v>
      </c>
      <c r="AB9" t="s">
        <v>110</v>
      </c>
      <c r="AC9" t="s">
        <v>111</v>
      </c>
      <c r="AE9" t="s">
        <v>112</v>
      </c>
      <c r="AF9">
        <v>1968</v>
      </c>
      <c r="AG9" t="s">
        <v>113</v>
      </c>
      <c r="AH9" t="s">
        <v>110</v>
      </c>
      <c r="AI9" t="s">
        <v>111</v>
      </c>
      <c r="AL9">
        <v>1900</v>
      </c>
      <c r="AQ9" t="s">
        <v>114</v>
      </c>
      <c r="AR9" t="s">
        <v>115</v>
      </c>
      <c r="AS9" t="s">
        <v>116</v>
      </c>
      <c r="AT9" t="s">
        <v>64</v>
      </c>
      <c r="BB9" t="s">
        <v>64</v>
      </c>
      <c r="BD9" t="s">
        <v>78</v>
      </c>
      <c r="BE9" t="s">
        <v>79</v>
      </c>
      <c r="BF9">
        <v>2</v>
      </c>
    </row>
    <row r="10" spans="1:58">
      <c r="A10">
        <v>4</v>
      </c>
      <c r="B10" t="s">
        <v>117</v>
      </c>
      <c r="C10">
        <v>171810003</v>
      </c>
      <c r="D10" t="s">
        <v>99</v>
      </c>
      <c r="E10" t="s">
        <v>118</v>
      </c>
      <c r="F10" t="s">
        <v>119</v>
      </c>
      <c r="G10" t="s">
        <v>120</v>
      </c>
      <c r="H10" t="s">
        <v>121</v>
      </c>
      <c r="I10" t="s">
        <v>58</v>
      </c>
      <c r="J10" t="s">
        <v>122</v>
      </c>
      <c r="K10">
        <v>1</v>
      </c>
      <c r="L10">
        <v>2</v>
      </c>
      <c r="N10" t="s">
        <v>59</v>
      </c>
      <c r="O10" t="s">
        <v>60</v>
      </c>
      <c r="P10">
        <v>16966</v>
      </c>
      <c r="Q10" t="s">
        <v>61</v>
      </c>
      <c r="R10" t="s">
        <v>106</v>
      </c>
      <c r="U10" t="s">
        <v>123</v>
      </c>
      <c r="W10" t="s">
        <v>64</v>
      </c>
      <c r="Y10" t="s">
        <v>124</v>
      </c>
      <c r="Z10">
        <v>1973</v>
      </c>
      <c r="AA10" t="s">
        <v>66</v>
      </c>
      <c r="AB10" t="s">
        <v>91</v>
      </c>
      <c r="AC10" t="s">
        <v>68</v>
      </c>
      <c r="AE10" t="s">
        <v>125</v>
      </c>
      <c r="AF10">
        <v>1975</v>
      </c>
      <c r="AG10" t="s">
        <v>66</v>
      </c>
      <c r="AH10" t="s">
        <v>71</v>
      </c>
      <c r="AI10" t="s">
        <v>72</v>
      </c>
      <c r="AL10">
        <v>0</v>
      </c>
      <c r="AQ10" t="s">
        <v>73</v>
      </c>
      <c r="AR10" t="s">
        <v>74</v>
      </c>
      <c r="AT10" t="s">
        <v>64</v>
      </c>
      <c r="AX10" t="s">
        <v>126</v>
      </c>
      <c r="BB10" t="s">
        <v>76</v>
      </c>
      <c r="BC10" t="s">
        <v>77</v>
      </c>
      <c r="BD10" t="s">
        <v>78</v>
      </c>
      <c r="BE10" t="s">
        <v>79</v>
      </c>
      <c r="BF10">
        <v>1</v>
      </c>
    </row>
    <row r="11" spans="1:58">
      <c r="A11">
        <v>5</v>
      </c>
      <c r="B11" t="s">
        <v>127</v>
      </c>
      <c r="C11">
        <v>171810004</v>
      </c>
      <c r="D11" t="s">
        <v>53</v>
      </c>
      <c r="E11" t="s">
        <v>128</v>
      </c>
      <c r="F11" t="s">
        <v>129</v>
      </c>
      <c r="G11" t="s">
        <v>130</v>
      </c>
      <c r="I11" t="s">
        <v>58</v>
      </c>
      <c r="J11" t="s">
        <v>131</v>
      </c>
      <c r="K11">
        <v>3</v>
      </c>
      <c r="L11">
        <v>9</v>
      </c>
      <c r="N11" t="s">
        <v>132</v>
      </c>
      <c r="O11" t="s">
        <v>60</v>
      </c>
      <c r="Q11" t="s">
        <v>61</v>
      </c>
      <c r="R11" t="s">
        <v>106</v>
      </c>
      <c r="T11" t="s">
        <v>133</v>
      </c>
      <c r="W11" t="s">
        <v>64</v>
      </c>
      <c r="Y11" t="s">
        <v>134</v>
      </c>
      <c r="Z11">
        <v>1970</v>
      </c>
      <c r="AA11" t="s">
        <v>70</v>
      </c>
      <c r="AB11" t="s">
        <v>135</v>
      </c>
      <c r="AC11" t="s">
        <v>136</v>
      </c>
      <c r="AE11" t="s">
        <v>137</v>
      </c>
      <c r="AF11">
        <v>1974</v>
      </c>
      <c r="AG11" t="s">
        <v>70</v>
      </c>
      <c r="AH11" t="s">
        <v>71</v>
      </c>
      <c r="AI11" t="s">
        <v>72</v>
      </c>
      <c r="AL11">
        <v>0</v>
      </c>
      <c r="AQ11" t="s">
        <v>73</v>
      </c>
      <c r="AR11" t="s">
        <v>138</v>
      </c>
      <c r="AT11" t="s">
        <v>64</v>
      </c>
      <c r="BB11" t="s">
        <v>64</v>
      </c>
      <c r="BD11" t="s">
        <v>78</v>
      </c>
      <c r="BE11" t="s">
        <v>139</v>
      </c>
      <c r="BF11">
        <v>2</v>
      </c>
    </row>
    <row r="12" spans="1:58">
      <c r="A12">
        <v>6</v>
      </c>
      <c r="B12" t="s">
        <v>140</v>
      </c>
      <c r="C12">
        <v>151610004</v>
      </c>
      <c r="D12" t="s">
        <v>53</v>
      </c>
      <c r="E12" t="s">
        <v>141</v>
      </c>
      <c r="F12" t="s">
        <v>142</v>
      </c>
      <c r="G12" t="s">
        <v>143</v>
      </c>
      <c r="H12" t="s">
        <v>144</v>
      </c>
      <c r="I12" t="s">
        <v>58</v>
      </c>
      <c r="J12" t="s">
        <v>145</v>
      </c>
      <c r="K12">
        <v>3</v>
      </c>
      <c r="L12">
        <v>12</v>
      </c>
      <c r="N12" t="s">
        <v>146</v>
      </c>
      <c r="O12" t="s">
        <v>60</v>
      </c>
      <c r="P12">
        <v>16961</v>
      </c>
      <c r="Q12" t="s">
        <v>61</v>
      </c>
      <c r="R12" t="s">
        <v>106</v>
      </c>
      <c r="T12" t="s">
        <v>147</v>
      </c>
      <c r="V12" t="s">
        <v>148</v>
      </c>
      <c r="W12" t="s">
        <v>64</v>
      </c>
      <c r="Y12" t="s">
        <v>149</v>
      </c>
      <c r="Z12">
        <v>1977</v>
      </c>
      <c r="AA12" t="s">
        <v>90</v>
      </c>
      <c r="AB12" t="s">
        <v>91</v>
      </c>
      <c r="AC12" t="s">
        <v>92</v>
      </c>
      <c r="AE12" t="s">
        <v>150</v>
      </c>
      <c r="AF12">
        <v>1981</v>
      </c>
      <c r="AG12" t="s">
        <v>90</v>
      </c>
      <c r="AH12" t="s">
        <v>71</v>
      </c>
      <c r="AL12">
        <v>0</v>
      </c>
      <c r="AQ12" t="s">
        <v>151</v>
      </c>
      <c r="AR12" t="s">
        <v>152</v>
      </c>
      <c r="AS12" t="s">
        <v>153</v>
      </c>
      <c r="AT12" t="s">
        <v>64</v>
      </c>
      <c r="BB12" t="s">
        <v>76</v>
      </c>
      <c r="BC12" t="s">
        <v>77</v>
      </c>
      <c r="BD12" t="s">
        <v>78</v>
      </c>
      <c r="BE12" t="s">
        <v>154</v>
      </c>
    </row>
    <row r="13" spans="1:58">
      <c r="A13">
        <v>7</v>
      </c>
      <c r="B13" t="s">
        <v>155</v>
      </c>
      <c r="C13">
        <v>151610003</v>
      </c>
      <c r="D13" t="s">
        <v>53</v>
      </c>
      <c r="E13" t="s">
        <v>156</v>
      </c>
      <c r="F13" t="s">
        <v>101</v>
      </c>
      <c r="G13" t="s">
        <v>157</v>
      </c>
      <c r="H13" t="s">
        <v>158</v>
      </c>
      <c r="I13" t="s">
        <v>159</v>
      </c>
      <c r="J13" t="s">
        <v>160</v>
      </c>
      <c r="K13">
        <v>2</v>
      </c>
      <c r="L13">
        <v>3</v>
      </c>
      <c r="N13" t="s">
        <v>59</v>
      </c>
      <c r="O13" t="s">
        <v>60</v>
      </c>
      <c r="P13">
        <v>16966</v>
      </c>
      <c r="Q13" t="s">
        <v>61</v>
      </c>
      <c r="R13" t="s">
        <v>88</v>
      </c>
      <c r="T13" t="s">
        <v>161</v>
      </c>
      <c r="V13" t="s">
        <v>162</v>
      </c>
      <c r="W13" t="s">
        <v>64</v>
      </c>
      <c r="Y13" t="s">
        <v>163</v>
      </c>
      <c r="Z13">
        <v>1965</v>
      </c>
      <c r="AA13" t="s">
        <v>164</v>
      </c>
      <c r="AB13" t="s">
        <v>135</v>
      </c>
      <c r="AC13" t="s">
        <v>111</v>
      </c>
      <c r="AE13" t="s">
        <v>165</v>
      </c>
      <c r="AF13">
        <v>1968</v>
      </c>
      <c r="AG13" t="s">
        <v>164</v>
      </c>
      <c r="AH13" t="s">
        <v>135</v>
      </c>
      <c r="AI13" t="s">
        <v>111</v>
      </c>
      <c r="AL13">
        <v>0</v>
      </c>
      <c r="AQ13" t="s">
        <v>151</v>
      </c>
      <c r="AR13" t="s">
        <v>166</v>
      </c>
      <c r="AS13" t="s">
        <v>167</v>
      </c>
      <c r="AT13" t="s">
        <v>64</v>
      </c>
      <c r="BB13" t="s">
        <v>64</v>
      </c>
      <c r="BD13" t="s">
        <v>78</v>
      </c>
      <c r="BE13" t="s">
        <v>168</v>
      </c>
      <c r="BF13">
        <v>2</v>
      </c>
    </row>
    <row r="14" spans="1:58">
      <c r="A14">
        <v>8</v>
      </c>
      <c r="B14" t="s">
        <v>169</v>
      </c>
      <c r="C14">
        <v>161710034</v>
      </c>
      <c r="D14" t="s">
        <v>53</v>
      </c>
      <c r="E14" t="s">
        <v>170</v>
      </c>
      <c r="F14" t="s">
        <v>171</v>
      </c>
      <c r="G14" t="s">
        <v>172</v>
      </c>
      <c r="H14" t="s">
        <v>173</v>
      </c>
      <c r="I14" t="s">
        <v>58</v>
      </c>
      <c r="J14" t="s">
        <v>174</v>
      </c>
      <c r="K14">
        <v>1</v>
      </c>
      <c r="L14">
        <v>12</v>
      </c>
      <c r="M14" t="s">
        <v>175</v>
      </c>
      <c r="N14" t="s">
        <v>175</v>
      </c>
      <c r="O14" t="s">
        <v>60</v>
      </c>
      <c r="P14">
        <v>16966</v>
      </c>
      <c r="Q14" t="s">
        <v>61</v>
      </c>
      <c r="R14" t="s">
        <v>62</v>
      </c>
      <c r="T14" t="s">
        <v>176</v>
      </c>
      <c r="W14" t="s">
        <v>64</v>
      </c>
      <c r="Y14" t="s">
        <v>177</v>
      </c>
      <c r="Z14">
        <v>1976</v>
      </c>
      <c r="AA14" t="s">
        <v>90</v>
      </c>
      <c r="AB14" t="s">
        <v>91</v>
      </c>
      <c r="AC14" t="s">
        <v>92</v>
      </c>
      <c r="AD14" t="s">
        <v>178</v>
      </c>
      <c r="AE14" t="s">
        <v>179</v>
      </c>
      <c r="AF14">
        <v>1974</v>
      </c>
      <c r="AG14" t="s">
        <v>90</v>
      </c>
      <c r="AH14" t="s">
        <v>71</v>
      </c>
      <c r="AJ14" t="s">
        <v>180</v>
      </c>
      <c r="AL14">
        <v>0</v>
      </c>
      <c r="AQ14" t="s">
        <v>181</v>
      </c>
      <c r="AR14" t="s">
        <v>182</v>
      </c>
      <c r="AT14" t="s">
        <v>64</v>
      </c>
      <c r="BB14" t="s">
        <v>76</v>
      </c>
      <c r="BC14" t="s">
        <v>77</v>
      </c>
      <c r="BD14" t="s">
        <v>78</v>
      </c>
    </row>
    <row r="15" spans="1:58">
      <c r="A15">
        <v>9</v>
      </c>
      <c r="B15" t="s">
        <v>183</v>
      </c>
      <c r="C15">
        <v>161710035</v>
      </c>
      <c r="D15" t="s">
        <v>53</v>
      </c>
      <c r="E15" t="s">
        <v>184</v>
      </c>
      <c r="F15" t="s">
        <v>101</v>
      </c>
      <c r="G15" t="s">
        <v>185</v>
      </c>
      <c r="H15" t="s">
        <v>186</v>
      </c>
      <c r="I15" t="s">
        <v>58</v>
      </c>
      <c r="J15" t="s">
        <v>187</v>
      </c>
      <c r="K15">
        <v>2</v>
      </c>
      <c r="L15">
        <v>7</v>
      </c>
      <c r="N15" t="s">
        <v>188</v>
      </c>
      <c r="O15" t="s">
        <v>189</v>
      </c>
      <c r="Q15" t="s">
        <v>61</v>
      </c>
      <c r="R15" t="s">
        <v>62</v>
      </c>
      <c r="T15" t="s">
        <v>190</v>
      </c>
      <c r="W15" t="s">
        <v>64</v>
      </c>
      <c r="Y15" t="s">
        <v>191</v>
      </c>
      <c r="Z15">
        <v>1962</v>
      </c>
      <c r="AA15" t="s">
        <v>90</v>
      </c>
      <c r="AB15" t="s">
        <v>110</v>
      </c>
      <c r="AC15" t="s">
        <v>136</v>
      </c>
      <c r="AD15" t="s">
        <v>192</v>
      </c>
      <c r="AE15" t="s">
        <v>193</v>
      </c>
      <c r="AF15">
        <v>1965</v>
      </c>
      <c r="AG15" t="s">
        <v>90</v>
      </c>
      <c r="AH15" t="s">
        <v>71</v>
      </c>
      <c r="AJ15" t="s">
        <v>194</v>
      </c>
      <c r="AL15">
        <v>0</v>
      </c>
      <c r="AQ15" t="s">
        <v>195</v>
      </c>
      <c r="AR15" t="s">
        <v>196</v>
      </c>
      <c r="AT15" t="s">
        <v>64</v>
      </c>
      <c r="BB15" t="s">
        <v>64</v>
      </c>
      <c r="BD15" t="s">
        <v>78</v>
      </c>
    </row>
    <row r="16" spans="1:58">
      <c r="A16">
        <v>10</v>
      </c>
      <c r="B16" t="s">
        <v>197</v>
      </c>
      <c r="C16">
        <v>151610005</v>
      </c>
      <c r="D16" t="s">
        <v>53</v>
      </c>
      <c r="E16" t="s">
        <v>198</v>
      </c>
      <c r="F16" t="s">
        <v>199</v>
      </c>
      <c r="G16" t="s">
        <v>200</v>
      </c>
      <c r="H16" t="s">
        <v>201</v>
      </c>
      <c r="I16" t="s">
        <v>58</v>
      </c>
      <c r="J16" t="s">
        <v>202</v>
      </c>
      <c r="K16">
        <v>2</v>
      </c>
      <c r="L16">
        <v>15</v>
      </c>
      <c r="N16" t="s">
        <v>203</v>
      </c>
      <c r="O16" t="s">
        <v>60</v>
      </c>
      <c r="P16">
        <v>16964</v>
      </c>
      <c r="Q16" t="s">
        <v>61</v>
      </c>
      <c r="R16" t="s">
        <v>106</v>
      </c>
      <c r="T16" t="s">
        <v>204</v>
      </c>
      <c r="V16" t="s">
        <v>205</v>
      </c>
      <c r="W16" t="s">
        <v>64</v>
      </c>
      <c r="Y16" t="s">
        <v>206</v>
      </c>
      <c r="Z16">
        <v>1967</v>
      </c>
      <c r="AA16" t="s">
        <v>66</v>
      </c>
      <c r="AB16" t="s">
        <v>207</v>
      </c>
      <c r="AC16" t="s">
        <v>92</v>
      </c>
      <c r="AE16" t="s">
        <v>208</v>
      </c>
      <c r="AF16">
        <v>1974</v>
      </c>
      <c r="AG16" t="s">
        <v>66</v>
      </c>
      <c r="AH16" t="s">
        <v>71</v>
      </c>
      <c r="AI16" t="s">
        <v>72</v>
      </c>
      <c r="AL16">
        <v>1900</v>
      </c>
      <c r="AQ16" t="s">
        <v>114</v>
      </c>
      <c r="AR16" t="s">
        <v>209</v>
      </c>
      <c r="AS16" t="s">
        <v>210</v>
      </c>
      <c r="AT16" t="s">
        <v>64</v>
      </c>
      <c r="BB16" t="s">
        <v>64</v>
      </c>
      <c r="BD16" t="s">
        <v>78</v>
      </c>
      <c r="BE16" t="s">
        <v>211</v>
      </c>
      <c r="BF16">
        <v>2</v>
      </c>
    </row>
    <row r="17" spans="1:58">
      <c r="A17">
        <v>11</v>
      </c>
      <c r="B17" t="s">
        <v>212</v>
      </c>
      <c r="C17">
        <v>161710066</v>
      </c>
      <c r="D17" t="s">
        <v>99</v>
      </c>
      <c r="E17" t="s">
        <v>213</v>
      </c>
      <c r="F17" t="s">
        <v>129</v>
      </c>
      <c r="G17" t="s">
        <v>214</v>
      </c>
      <c r="H17" t="s">
        <v>215</v>
      </c>
      <c r="I17" t="s">
        <v>58</v>
      </c>
      <c r="J17" t="s">
        <v>216</v>
      </c>
      <c r="K17">
        <v>3</v>
      </c>
      <c r="L17">
        <v>2</v>
      </c>
      <c r="N17" t="s">
        <v>217</v>
      </c>
      <c r="O17" t="s">
        <v>189</v>
      </c>
      <c r="Q17" t="s">
        <v>61</v>
      </c>
      <c r="R17" t="s">
        <v>62</v>
      </c>
      <c r="T17" t="s">
        <v>218</v>
      </c>
      <c r="W17" t="s">
        <v>64</v>
      </c>
      <c r="Y17" t="s">
        <v>219</v>
      </c>
      <c r="Z17">
        <v>1962</v>
      </c>
      <c r="AA17" t="s">
        <v>90</v>
      </c>
      <c r="AB17" t="s">
        <v>110</v>
      </c>
      <c r="AC17" t="s">
        <v>111</v>
      </c>
      <c r="AD17" t="s">
        <v>220</v>
      </c>
      <c r="AE17" t="s">
        <v>221</v>
      </c>
      <c r="AF17">
        <v>1968</v>
      </c>
      <c r="AG17" t="s">
        <v>90</v>
      </c>
      <c r="AH17" t="s">
        <v>71</v>
      </c>
      <c r="AJ17" t="s">
        <v>222</v>
      </c>
      <c r="AL17">
        <v>0</v>
      </c>
      <c r="AM17" t="s">
        <v>223</v>
      </c>
      <c r="AQ17" t="s">
        <v>224</v>
      </c>
      <c r="AR17" t="s">
        <v>225</v>
      </c>
      <c r="AT17" t="s">
        <v>64</v>
      </c>
      <c r="BB17" t="s">
        <v>64</v>
      </c>
      <c r="BD17" t="s">
        <v>78</v>
      </c>
    </row>
    <row r="18" spans="1:58">
      <c r="A18">
        <v>12</v>
      </c>
      <c r="B18" t="s">
        <v>226</v>
      </c>
      <c r="C18">
        <v>151610034</v>
      </c>
      <c r="D18" t="s">
        <v>53</v>
      </c>
      <c r="E18" t="s">
        <v>227</v>
      </c>
      <c r="F18" t="s">
        <v>228</v>
      </c>
      <c r="G18" t="s">
        <v>229</v>
      </c>
      <c r="H18" t="s">
        <v>230</v>
      </c>
      <c r="I18" t="s">
        <v>58</v>
      </c>
      <c r="J18" t="s">
        <v>231</v>
      </c>
      <c r="K18">
        <v>8</v>
      </c>
      <c r="L18">
        <v>41</v>
      </c>
      <c r="N18" t="s">
        <v>232</v>
      </c>
      <c r="O18" t="s">
        <v>60</v>
      </c>
      <c r="P18">
        <v>16969</v>
      </c>
      <c r="Q18" t="s">
        <v>61</v>
      </c>
      <c r="R18" t="s">
        <v>106</v>
      </c>
      <c r="T18" t="s">
        <v>233</v>
      </c>
      <c r="V18" t="s">
        <v>234</v>
      </c>
      <c r="W18" t="s">
        <v>64</v>
      </c>
      <c r="Y18" t="s">
        <v>235</v>
      </c>
      <c r="Z18">
        <v>1970</v>
      </c>
      <c r="AA18" t="s">
        <v>90</v>
      </c>
      <c r="AB18" t="s">
        <v>91</v>
      </c>
      <c r="AC18" t="s">
        <v>136</v>
      </c>
      <c r="AE18" t="s">
        <v>236</v>
      </c>
      <c r="AF18">
        <v>1972</v>
      </c>
      <c r="AG18" t="s">
        <v>90</v>
      </c>
      <c r="AH18" t="s">
        <v>71</v>
      </c>
      <c r="AI18" t="s">
        <v>72</v>
      </c>
      <c r="AL18">
        <v>0</v>
      </c>
      <c r="AQ18" t="s">
        <v>114</v>
      </c>
      <c r="AR18" t="s">
        <v>237</v>
      </c>
      <c r="AS18" t="s">
        <v>238</v>
      </c>
      <c r="AT18" t="s">
        <v>64</v>
      </c>
      <c r="BB18" t="s">
        <v>64</v>
      </c>
      <c r="BD18" t="s">
        <v>78</v>
      </c>
      <c r="BE18" t="s">
        <v>239</v>
      </c>
      <c r="BF18">
        <v>1</v>
      </c>
    </row>
    <row r="19" spans="1:58">
      <c r="A19">
        <v>13</v>
      </c>
      <c r="B19" t="s">
        <v>240</v>
      </c>
      <c r="C19">
        <v>161710001</v>
      </c>
      <c r="D19" t="s">
        <v>53</v>
      </c>
      <c r="E19" t="s">
        <v>241</v>
      </c>
      <c r="F19" t="s">
        <v>242</v>
      </c>
      <c r="G19" t="s">
        <v>243</v>
      </c>
      <c r="H19" t="s">
        <v>244</v>
      </c>
      <c r="I19" t="s">
        <v>58</v>
      </c>
      <c r="J19" t="s">
        <v>245</v>
      </c>
      <c r="K19">
        <v>3</v>
      </c>
      <c r="L19">
        <v>17</v>
      </c>
      <c r="N19" t="s">
        <v>246</v>
      </c>
      <c r="O19" t="s">
        <v>60</v>
      </c>
      <c r="P19">
        <v>16965</v>
      </c>
      <c r="Q19" t="s">
        <v>61</v>
      </c>
      <c r="R19" t="s">
        <v>62</v>
      </c>
      <c r="T19" t="s">
        <v>247</v>
      </c>
      <c r="W19" t="s">
        <v>64</v>
      </c>
      <c r="Y19" t="s">
        <v>248</v>
      </c>
      <c r="Z19">
        <v>1976</v>
      </c>
      <c r="AA19" t="s">
        <v>249</v>
      </c>
      <c r="AB19" t="s">
        <v>135</v>
      </c>
      <c r="AC19" t="s">
        <v>136</v>
      </c>
      <c r="AD19" t="s">
        <v>250</v>
      </c>
      <c r="AE19" t="s">
        <v>251</v>
      </c>
      <c r="AF19">
        <v>1979</v>
      </c>
      <c r="AG19" t="s">
        <v>252</v>
      </c>
      <c r="AH19" t="s">
        <v>71</v>
      </c>
      <c r="AJ19" t="s">
        <v>253</v>
      </c>
      <c r="AL19">
        <v>0</v>
      </c>
      <c r="AM19" t="s">
        <v>223</v>
      </c>
      <c r="AQ19" t="s">
        <v>224</v>
      </c>
      <c r="AR19" t="s">
        <v>254</v>
      </c>
      <c r="AT19" t="s">
        <v>64</v>
      </c>
      <c r="BB19" t="s">
        <v>64</v>
      </c>
      <c r="BD19" t="s">
        <v>78</v>
      </c>
    </row>
    <row r="20" spans="1:58">
      <c r="A20">
        <v>14</v>
      </c>
      <c r="B20" t="s">
        <v>255</v>
      </c>
      <c r="C20">
        <v>151610035</v>
      </c>
      <c r="D20" t="s">
        <v>99</v>
      </c>
      <c r="E20" t="s">
        <v>256</v>
      </c>
      <c r="F20" t="s">
        <v>257</v>
      </c>
      <c r="G20" t="s">
        <v>258</v>
      </c>
      <c r="H20" t="s">
        <v>259</v>
      </c>
      <c r="I20" t="s">
        <v>58</v>
      </c>
      <c r="J20" t="s">
        <v>260</v>
      </c>
      <c r="K20">
        <v>1</v>
      </c>
      <c r="L20">
        <v>11</v>
      </c>
      <c r="N20" t="s">
        <v>59</v>
      </c>
      <c r="O20" t="s">
        <v>60</v>
      </c>
      <c r="P20">
        <v>16966</v>
      </c>
      <c r="Q20" t="s">
        <v>61</v>
      </c>
      <c r="R20" t="s">
        <v>88</v>
      </c>
      <c r="V20" t="s">
        <v>261</v>
      </c>
      <c r="W20" t="s">
        <v>64</v>
      </c>
      <c r="Y20" t="s">
        <v>262</v>
      </c>
      <c r="Z20">
        <v>1979</v>
      </c>
      <c r="AA20" t="s">
        <v>90</v>
      </c>
      <c r="AB20" t="s">
        <v>263</v>
      </c>
      <c r="AC20" t="s">
        <v>72</v>
      </c>
      <c r="AE20" t="s">
        <v>264</v>
      </c>
      <c r="AF20">
        <v>1983</v>
      </c>
      <c r="AG20" t="s">
        <v>70</v>
      </c>
      <c r="AH20" t="s">
        <v>67</v>
      </c>
      <c r="AI20" t="s">
        <v>68</v>
      </c>
      <c r="AL20">
        <v>0</v>
      </c>
      <c r="AQ20" t="s">
        <v>114</v>
      </c>
      <c r="AR20" t="s">
        <v>265</v>
      </c>
      <c r="AS20" t="s">
        <v>266</v>
      </c>
      <c r="AT20" t="s">
        <v>64</v>
      </c>
      <c r="AY20" t="s">
        <v>267</v>
      </c>
      <c r="AZ20" t="s">
        <v>268</v>
      </c>
      <c r="BA20" t="s">
        <v>255</v>
      </c>
      <c r="BB20" t="s">
        <v>76</v>
      </c>
      <c r="BC20" t="s">
        <v>269</v>
      </c>
      <c r="BD20" t="s">
        <v>78</v>
      </c>
      <c r="BE20" t="s">
        <v>139</v>
      </c>
      <c r="BF20">
        <v>1</v>
      </c>
    </row>
    <row r="21" spans="1:58">
      <c r="A21">
        <v>15</v>
      </c>
      <c r="B21" t="s">
        <v>270</v>
      </c>
      <c r="C21">
        <v>161710036</v>
      </c>
      <c r="D21" t="s">
        <v>53</v>
      </c>
      <c r="E21" t="s">
        <v>271</v>
      </c>
      <c r="F21" t="s">
        <v>272</v>
      </c>
      <c r="G21" t="s">
        <v>273</v>
      </c>
      <c r="H21" t="s">
        <v>274</v>
      </c>
      <c r="I21" t="s">
        <v>58</v>
      </c>
      <c r="J21" t="s">
        <v>275</v>
      </c>
      <c r="K21">
        <v>2</v>
      </c>
      <c r="L21">
        <v>13</v>
      </c>
      <c r="N21" t="s">
        <v>276</v>
      </c>
      <c r="O21" t="s">
        <v>60</v>
      </c>
      <c r="P21">
        <v>16966</v>
      </c>
      <c r="Q21" t="s">
        <v>61</v>
      </c>
      <c r="R21" t="s">
        <v>62</v>
      </c>
      <c r="T21" t="s">
        <v>277</v>
      </c>
      <c r="W21" t="s">
        <v>64</v>
      </c>
      <c r="Y21" t="s">
        <v>278</v>
      </c>
      <c r="Z21">
        <v>1971</v>
      </c>
      <c r="AA21" t="s">
        <v>70</v>
      </c>
      <c r="AB21" t="s">
        <v>135</v>
      </c>
      <c r="AC21" t="s">
        <v>111</v>
      </c>
      <c r="AD21" t="s">
        <v>279</v>
      </c>
      <c r="AE21" t="s">
        <v>280</v>
      </c>
      <c r="AF21">
        <v>1982</v>
      </c>
      <c r="AG21" t="s">
        <v>70</v>
      </c>
      <c r="AH21" t="s">
        <v>135</v>
      </c>
      <c r="AI21" t="s">
        <v>111</v>
      </c>
      <c r="AJ21" t="s">
        <v>281</v>
      </c>
      <c r="AL21">
        <v>0</v>
      </c>
      <c r="AM21" t="s">
        <v>223</v>
      </c>
      <c r="AQ21" t="s">
        <v>195</v>
      </c>
      <c r="AR21" t="s">
        <v>282</v>
      </c>
      <c r="AT21" t="s">
        <v>64</v>
      </c>
      <c r="BB21" t="s">
        <v>64</v>
      </c>
      <c r="BD21" t="s">
        <v>78</v>
      </c>
    </row>
    <row r="22" spans="1:58">
      <c r="A22">
        <v>16</v>
      </c>
      <c r="B22" t="s">
        <v>283</v>
      </c>
      <c r="C22">
        <v>161710002</v>
      </c>
      <c r="D22" t="s">
        <v>53</v>
      </c>
      <c r="E22" t="s">
        <v>284</v>
      </c>
      <c r="F22" t="s">
        <v>285</v>
      </c>
      <c r="G22" t="s">
        <v>286</v>
      </c>
      <c r="H22" t="s">
        <v>287</v>
      </c>
      <c r="I22" t="s">
        <v>58</v>
      </c>
      <c r="J22" t="s">
        <v>288</v>
      </c>
      <c r="K22">
        <v>1</v>
      </c>
      <c r="L22">
        <v>1</v>
      </c>
      <c r="N22" t="s">
        <v>289</v>
      </c>
      <c r="O22" t="s">
        <v>60</v>
      </c>
      <c r="P22">
        <v>16967</v>
      </c>
      <c r="Q22" t="s">
        <v>61</v>
      </c>
      <c r="R22" t="s">
        <v>88</v>
      </c>
      <c r="T22" t="s">
        <v>290</v>
      </c>
      <c r="W22" t="s">
        <v>64</v>
      </c>
      <c r="Y22" t="s">
        <v>291</v>
      </c>
      <c r="Z22">
        <v>1972</v>
      </c>
      <c r="AA22" t="s">
        <v>164</v>
      </c>
      <c r="AB22" t="s">
        <v>91</v>
      </c>
      <c r="AC22" t="s">
        <v>111</v>
      </c>
      <c r="AD22" t="s">
        <v>292</v>
      </c>
      <c r="AE22" t="s">
        <v>293</v>
      </c>
      <c r="AF22">
        <v>1979</v>
      </c>
      <c r="AG22" t="s">
        <v>90</v>
      </c>
      <c r="AH22" t="s">
        <v>71</v>
      </c>
      <c r="AJ22" t="s">
        <v>294</v>
      </c>
      <c r="AK22" t="s">
        <v>291</v>
      </c>
      <c r="AL22">
        <v>1972</v>
      </c>
      <c r="AM22" t="s">
        <v>164</v>
      </c>
      <c r="AN22" t="s">
        <v>91</v>
      </c>
      <c r="AO22" t="s">
        <v>111</v>
      </c>
      <c r="AP22" t="s">
        <v>292</v>
      </c>
      <c r="AQ22" t="s">
        <v>224</v>
      </c>
      <c r="AR22" t="s">
        <v>295</v>
      </c>
      <c r="AT22" t="s">
        <v>64</v>
      </c>
      <c r="BB22" t="s">
        <v>64</v>
      </c>
      <c r="BD22" t="s">
        <v>78</v>
      </c>
    </row>
    <row r="23" spans="1:58">
      <c r="A23">
        <v>17</v>
      </c>
      <c r="B23" t="s">
        <v>296</v>
      </c>
      <c r="C23">
        <v>161710003</v>
      </c>
      <c r="D23" t="s">
        <v>53</v>
      </c>
      <c r="E23" t="s">
        <v>297</v>
      </c>
      <c r="F23" t="s">
        <v>298</v>
      </c>
      <c r="G23" t="s">
        <v>299</v>
      </c>
      <c r="H23" t="s">
        <v>300</v>
      </c>
      <c r="I23" t="s">
        <v>58</v>
      </c>
      <c r="J23" t="s">
        <v>301</v>
      </c>
      <c r="K23">
        <v>2</v>
      </c>
      <c r="L23">
        <v>8</v>
      </c>
      <c r="N23" t="s">
        <v>302</v>
      </c>
      <c r="O23" t="s">
        <v>303</v>
      </c>
      <c r="Q23" t="s">
        <v>61</v>
      </c>
      <c r="R23" t="s">
        <v>106</v>
      </c>
      <c r="T23" t="s">
        <v>304</v>
      </c>
      <c r="W23" t="s">
        <v>64</v>
      </c>
      <c r="Y23" t="s">
        <v>305</v>
      </c>
      <c r="Z23">
        <v>1973</v>
      </c>
      <c r="AA23" t="s">
        <v>164</v>
      </c>
      <c r="AB23" t="s">
        <v>135</v>
      </c>
      <c r="AC23" t="s">
        <v>111</v>
      </c>
      <c r="AD23" t="s">
        <v>306</v>
      </c>
      <c r="AE23" t="s">
        <v>307</v>
      </c>
      <c r="AF23">
        <v>1976</v>
      </c>
      <c r="AG23" t="s">
        <v>90</v>
      </c>
      <c r="AH23" t="s">
        <v>71</v>
      </c>
      <c r="AJ23" t="s">
        <v>308</v>
      </c>
      <c r="AK23" t="s">
        <v>305</v>
      </c>
      <c r="AL23">
        <v>1973</v>
      </c>
      <c r="AM23" t="s">
        <v>164</v>
      </c>
      <c r="AN23" t="s">
        <v>135</v>
      </c>
      <c r="AO23" t="s">
        <v>111</v>
      </c>
      <c r="AP23" t="s">
        <v>306</v>
      </c>
      <c r="AQ23" t="s">
        <v>181</v>
      </c>
      <c r="AR23" t="s">
        <v>309</v>
      </c>
      <c r="AT23" t="s">
        <v>64</v>
      </c>
      <c r="BB23" t="s">
        <v>64</v>
      </c>
      <c r="BD23" t="s">
        <v>78</v>
      </c>
    </row>
    <row r="24" spans="1:58">
      <c r="A24">
        <v>18</v>
      </c>
      <c r="B24" t="s">
        <v>310</v>
      </c>
      <c r="C24">
        <v>161710037</v>
      </c>
      <c r="D24" t="s">
        <v>99</v>
      </c>
      <c r="E24" t="s">
        <v>311</v>
      </c>
      <c r="F24" t="s">
        <v>55</v>
      </c>
      <c r="G24" t="s">
        <v>312</v>
      </c>
      <c r="H24" t="s">
        <v>313</v>
      </c>
      <c r="I24" t="s">
        <v>58</v>
      </c>
      <c r="J24" t="s">
        <v>314</v>
      </c>
      <c r="K24">
        <v>3</v>
      </c>
      <c r="L24">
        <v>5</v>
      </c>
      <c r="M24" t="s">
        <v>315</v>
      </c>
      <c r="N24" t="s">
        <v>316</v>
      </c>
      <c r="O24" t="s">
        <v>60</v>
      </c>
      <c r="Q24" t="s">
        <v>61</v>
      </c>
      <c r="R24" t="s">
        <v>106</v>
      </c>
      <c r="T24" t="s">
        <v>317</v>
      </c>
      <c r="W24" t="s">
        <v>64</v>
      </c>
      <c r="Y24" t="s">
        <v>318</v>
      </c>
      <c r="Z24">
        <v>1963</v>
      </c>
      <c r="AA24" t="s">
        <v>90</v>
      </c>
      <c r="AB24" t="s">
        <v>91</v>
      </c>
      <c r="AC24" t="s">
        <v>92</v>
      </c>
      <c r="AD24" t="s">
        <v>313</v>
      </c>
      <c r="AE24" t="s">
        <v>319</v>
      </c>
      <c r="AF24">
        <v>1971</v>
      </c>
      <c r="AG24" t="s">
        <v>90</v>
      </c>
      <c r="AH24" t="s">
        <v>71</v>
      </c>
      <c r="AJ24" t="s">
        <v>320</v>
      </c>
      <c r="AL24">
        <v>0</v>
      </c>
      <c r="AQ24" t="s">
        <v>195</v>
      </c>
      <c r="AR24" t="s">
        <v>182</v>
      </c>
      <c r="AT24" t="s">
        <v>64</v>
      </c>
      <c r="BB24" t="s">
        <v>76</v>
      </c>
      <c r="BC24" t="s">
        <v>77</v>
      </c>
      <c r="BD24" t="s">
        <v>78</v>
      </c>
    </row>
    <row r="25" spans="1:58">
      <c r="A25">
        <v>19</v>
      </c>
      <c r="B25" t="s">
        <v>321</v>
      </c>
      <c r="C25">
        <v>161710004</v>
      </c>
      <c r="D25" t="s">
        <v>53</v>
      </c>
      <c r="E25" t="s">
        <v>322</v>
      </c>
      <c r="F25" t="s">
        <v>323</v>
      </c>
      <c r="G25" t="s">
        <v>324</v>
      </c>
      <c r="H25" t="s">
        <v>325</v>
      </c>
      <c r="I25" t="s">
        <v>58</v>
      </c>
      <c r="J25" t="s">
        <v>326</v>
      </c>
      <c r="K25">
        <v>0</v>
      </c>
      <c r="L25">
        <v>0</v>
      </c>
      <c r="N25" t="s">
        <v>327</v>
      </c>
      <c r="O25" t="s">
        <v>60</v>
      </c>
      <c r="Q25" t="s">
        <v>113</v>
      </c>
      <c r="R25" t="s">
        <v>62</v>
      </c>
      <c r="T25" t="s">
        <v>328</v>
      </c>
      <c r="W25" t="s">
        <v>64</v>
      </c>
      <c r="Y25" t="s">
        <v>329</v>
      </c>
      <c r="Z25">
        <v>1970</v>
      </c>
      <c r="AA25" t="s">
        <v>252</v>
      </c>
      <c r="AB25" t="s">
        <v>110</v>
      </c>
      <c r="AC25" t="s">
        <v>111</v>
      </c>
      <c r="AD25" t="s">
        <v>330</v>
      </c>
      <c r="AE25" t="s">
        <v>331</v>
      </c>
      <c r="AF25">
        <v>1973</v>
      </c>
      <c r="AG25" t="s">
        <v>90</v>
      </c>
      <c r="AH25" t="s">
        <v>71</v>
      </c>
      <c r="AI25" t="s">
        <v>72</v>
      </c>
      <c r="AK25" t="s">
        <v>329</v>
      </c>
      <c r="AL25">
        <v>1970</v>
      </c>
      <c r="AM25" t="s">
        <v>164</v>
      </c>
      <c r="AN25" t="s">
        <v>110</v>
      </c>
      <c r="AO25" t="s">
        <v>111</v>
      </c>
      <c r="AP25" t="s">
        <v>330</v>
      </c>
      <c r="AQ25" t="s">
        <v>224</v>
      </c>
      <c r="AR25" t="s">
        <v>332</v>
      </c>
      <c r="AT25" t="s">
        <v>64</v>
      </c>
      <c r="BB25" t="s">
        <v>64</v>
      </c>
      <c r="BD25" t="s">
        <v>78</v>
      </c>
      <c r="BF25">
        <v>3</v>
      </c>
    </row>
    <row r="26" spans="1:58">
      <c r="A26">
        <v>20</v>
      </c>
      <c r="B26" t="s">
        <v>333</v>
      </c>
      <c r="C26">
        <v>171810005</v>
      </c>
      <c r="D26" t="s">
        <v>99</v>
      </c>
      <c r="E26" t="s">
        <v>334</v>
      </c>
      <c r="F26" t="s">
        <v>55</v>
      </c>
      <c r="G26" t="s">
        <v>335</v>
      </c>
      <c r="H26" t="s">
        <v>336</v>
      </c>
      <c r="I26" t="s">
        <v>58</v>
      </c>
      <c r="J26" t="s">
        <v>337</v>
      </c>
      <c r="K26">
        <v>13</v>
      </c>
      <c r="L26">
        <v>24</v>
      </c>
      <c r="N26" t="s">
        <v>105</v>
      </c>
      <c r="O26" t="s">
        <v>60</v>
      </c>
      <c r="P26">
        <v>16962</v>
      </c>
      <c r="Q26" t="s">
        <v>61</v>
      </c>
      <c r="R26" t="s">
        <v>106</v>
      </c>
      <c r="T26" t="s">
        <v>338</v>
      </c>
      <c r="W26" t="s">
        <v>64</v>
      </c>
      <c r="Y26" t="s">
        <v>339</v>
      </c>
      <c r="Z26">
        <v>1969</v>
      </c>
      <c r="AA26" t="s">
        <v>90</v>
      </c>
      <c r="AB26" t="s">
        <v>135</v>
      </c>
      <c r="AC26" t="s">
        <v>92</v>
      </c>
      <c r="AE26" t="s">
        <v>340</v>
      </c>
      <c r="AF26">
        <v>1969</v>
      </c>
      <c r="AG26" t="s">
        <v>341</v>
      </c>
      <c r="AH26" t="s">
        <v>110</v>
      </c>
      <c r="AI26" t="s">
        <v>92</v>
      </c>
      <c r="AL26">
        <v>0</v>
      </c>
      <c r="AQ26" t="s">
        <v>73</v>
      </c>
      <c r="AR26" t="s">
        <v>342</v>
      </c>
      <c r="AT26" t="s">
        <v>64</v>
      </c>
      <c r="BB26" t="s">
        <v>64</v>
      </c>
      <c r="BD26" t="s">
        <v>78</v>
      </c>
      <c r="BE26" t="s">
        <v>79</v>
      </c>
      <c r="BF26">
        <v>3</v>
      </c>
    </row>
    <row r="27" spans="1:58">
      <c r="A27">
        <v>21</v>
      </c>
      <c r="B27" t="s">
        <v>343</v>
      </c>
      <c r="C27">
        <v>171810038</v>
      </c>
      <c r="D27" t="s">
        <v>53</v>
      </c>
      <c r="E27" t="s">
        <v>344</v>
      </c>
      <c r="F27" t="s">
        <v>345</v>
      </c>
      <c r="G27" t="s">
        <v>346</v>
      </c>
      <c r="H27" t="s">
        <v>347</v>
      </c>
      <c r="I27" t="s">
        <v>58</v>
      </c>
      <c r="J27" t="s">
        <v>348</v>
      </c>
      <c r="K27">
        <v>2</v>
      </c>
      <c r="L27">
        <v>2</v>
      </c>
      <c r="N27" t="s">
        <v>246</v>
      </c>
      <c r="O27" t="s">
        <v>60</v>
      </c>
      <c r="P27">
        <v>16965</v>
      </c>
      <c r="Q27" t="s">
        <v>87</v>
      </c>
      <c r="R27" t="s">
        <v>88</v>
      </c>
      <c r="W27" t="s">
        <v>64</v>
      </c>
      <c r="Y27" t="s">
        <v>349</v>
      </c>
      <c r="Z27">
        <v>1973</v>
      </c>
      <c r="AA27" t="s">
        <v>90</v>
      </c>
      <c r="AB27" t="s">
        <v>135</v>
      </c>
      <c r="AC27" t="s">
        <v>92</v>
      </c>
      <c r="AD27" t="s">
        <v>350</v>
      </c>
      <c r="AE27" t="s">
        <v>351</v>
      </c>
      <c r="AF27">
        <v>1975</v>
      </c>
      <c r="AG27" t="s">
        <v>70</v>
      </c>
      <c r="AH27" t="s">
        <v>71</v>
      </c>
      <c r="AJ27" t="s">
        <v>352</v>
      </c>
      <c r="AL27">
        <v>0</v>
      </c>
      <c r="AQ27" t="s">
        <v>353</v>
      </c>
      <c r="AR27" t="s">
        <v>342</v>
      </c>
      <c r="AT27" t="s">
        <v>64</v>
      </c>
      <c r="BB27" t="s">
        <v>64</v>
      </c>
      <c r="BD27" t="s">
        <v>78</v>
      </c>
      <c r="BE27" t="s">
        <v>97</v>
      </c>
    </row>
    <row r="28" spans="1:58">
      <c r="A28">
        <v>22</v>
      </c>
      <c r="B28" t="s">
        <v>354</v>
      </c>
      <c r="C28">
        <v>161710067</v>
      </c>
      <c r="D28" t="s">
        <v>99</v>
      </c>
      <c r="E28" t="s">
        <v>355</v>
      </c>
      <c r="F28" t="s">
        <v>55</v>
      </c>
      <c r="G28" t="s">
        <v>356</v>
      </c>
      <c r="H28" t="s">
        <v>357</v>
      </c>
      <c r="I28" t="s">
        <v>58</v>
      </c>
      <c r="J28" t="s">
        <v>358</v>
      </c>
      <c r="K28">
        <v>5</v>
      </c>
      <c r="L28">
        <v>10</v>
      </c>
      <c r="N28" t="s">
        <v>359</v>
      </c>
      <c r="O28" t="s">
        <v>303</v>
      </c>
      <c r="Q28" t="s">
        <v>61</v>
      </c>
      <c r="R28" t="s">
        <v>62</v>
      </c>
      <c r="T28" t="s">
        <v>360</v>
      </c>
      <c r="W28" t="s">
        <v>64</v>
      </c>
      <c r="Y28" t="s">
        <v>361</v>
      </c>
      <c r="Z28">
        <v>1971</v>
      </c>
      <c r="AA28" t="s">
        <v>90</v>
      </c>
      <c r="AB28" t="s">
        <v>91</v>
      </c>
      <c r="AC28" t="s">
        <v>92</v>
      </c>
      <c r="AE28" t="s">
        <v>362</v>
      </c>
      <c r="AF28">
        <v>1979</v>
      </c>
      <c r="AG28" t="s">
        <v>70</v>
      </c>
      <c r="AH28" t="s">
        <v>71</v>
      </c>
      <c r="AL28">
        <v>0</v>
      </c>
      <c r="AM28" t="s">
        <v>223</v>
      </c>
      <c r="AQ28" t="s">
        <v>181</v>
      </c>
      <c r="AR28" t="s">
        <v>363</v>
      </c>
      <c r="AT28" t="s">
        <v>64</v>
      </c>
      <c r="BB28" t="s">
        <v>76</v>
      </c>
      <c r="BC28" t="s">
        <v>77</v>
      </c>
      <c r="BD28" t="s">
        <v>78</v>
      </c>
    </row>
    <row r="29" spans="1:58">
      <c r="A29">
        <v>23</v>
      </c>
      <c r="B29" t="s">
        <v>364</v>
      </c>
      <c r="C29">
        <v>171810039</v>
      </c>
      <c r="D29" t="s">
        <v>99</v>
      </c>
      <c r="E29" t="s">
        <v>365</v>
      </c>
      <c r="F29" t="s">
        <v>129</v>
      </c>
      <c r="G29" t="s">
        <v>366</v>
      </c>
      <c r="H29" t="s">
        <v>367</v>
      </c>
      <c r="I29" t="s">
        <v>58</v>
      </c>
      <c r="J29" t="s">
        <v>368</v>
      </c>
      <c r="K29">
        <v>3</v>
      </c>
      <c r="L29">
        <v>21</v>
      </c>
      <c r="N29" t="s">
        <v>59</v>
      </c>
      <c r="O29" t="s">
        <v>60</v>
      </c>
      <c r="P29">
        <v>16966</v>
      </c>
      <c r="Q29" t="s">
        <v>61</v>
      </c>
      <c r="R29" t="s">
        <v>88</v>
      </c>
      <c r="T29" t="s">
        <v>369</v>
      </c>
      <c r="W29" t="s">
        <v>64</v>
      </c>
      <c r="Y29" t="s">
        <v>370</v>
      </c>
      <c r="Z29">
        <v>1973</v>
      </c>
      <c r="AA29" t="s">
        <v>90</v>
      </c>
      <c r="AB29" t="s">
        <v>91</v>
      </c>
      <c r="AC29" t="s">
        <v>92</v>
      </c>
      <c r="AE29" t="s">
        <v>371</v>
      </c>
      <c r="AF29">
        <v>1974</v>
      </c>
      <c r="AH29" t="s">
        <v>71</v>
      </c>
      <c r="AL29">
        <v>0</v>
      </c>
      <c r="AQ29" t="s">
        <v>353</v>
      </c>
      <c r="AR29" t="s">
        <v>342</v>
      </c>
      <c r="AT29" t="s">
        <v>64</v>
      </c>
      <c r="BB29" t="s">
        <v>64</v>
      </c>
      <c r="BD29" t="s">
        <v>78</v>
      </c>
      <c r="BE29" t="s">
        <v>79</v>
      </c>
    </row>
    <row r="30" spans="1:58">
      <c r="A30">
        <v>24</v>
      </c>
      <c r="B30" t="s">
        <v>372</v>
      </c>
      <c r="C30">
        <v>151610076</v>
      </c>
      <c r="D30" t="s">
        <v>99</v>
      </c>
      <c r="E30" t="s">
        <v>373</v>
      </c>
      <c r="F30" t="s">
        <v>374</v>
      </c>
      <c r="G30" t="s">
        <v>375</v>
      </c>
      <c r="H30" t="s">
        <v>376</v>
      </c>
      <c r="I30" t="s">
        <v>159</v>
      </c>
      <c r="J30" t="s">
        <v>377</v>
      </c>
      <c r="K30">
        <v>5</v>
      </c>
      <c r="L30">
        <v>24</v>
      </c>
      <c r="N30" t="s">
        <v>316</v>
      </c>
      <c r="O30" t="s">
        <v>60</v>
      </c>
      <c r="Q30" t="s">
        <v>61</v>
      </c>
      <c r="R30" t="s">
        <v>62</v>
      </c>
      <c r="V30" t="s">
        <v>378</v>
      </c>
      <c r="W30" t="s">
        <v>64</v>
      </c>
      <c r="Y30" t="s">
        <v>379</v>
      </c>
      <c r="Z30">
        <v>1968</v>
      </c>
      <c r="AA30" t="s">
        <v>90</v>
      </c>
      <c r="AB30" t="s">
        <v>91</v>
      </c>
      <c r="AC30" t="s">
        <v>92</v>
      </c>
      <c r="AE30" t="s">
        <v>380</v>
      </c>
      <c r="AF30">
        <v>1967</v>
      </c>
      <c r="AG30" t="s">
        <v>90</v>
      </c>
      <c r="AH30" t="s">
        <v>110</v>
      </c>
      <c r="AI30" t="s">
        <v>111</v>
      </c>
      <c r="AL30">
        <v>0</v>
      </c>
      <c r="AM30" t="s">
        <v>223</v>
      </c>
      <c r="AQ30" t="s">
        <v>151</v>
      </c>
      <c r="AR30" t="s">
        <v>381</v>
      </c>
      <c r="AS30" t="s">
        <v>382</v>
      </c>
      <c r="AT30" t="s">
        <v>64</v>
      </c>
      <c r="BB30" t="s">
        <v>64</v>
      </c>
      <c r="BD30" t="s">
        <v>78</v>
      </c>
      <c r="BE30" t="s">
        <v>383</v>
      </c>
      <c r="BF30">
        <v>4</v>
      </c>
    </row>
    <row r="31" spans="1:58">
      <c r="A31">
        <v>25</v>
      </c>
      <c r="B31" t="s">
        <v>384</v>
      </c>
      <c r="C31">
        <v>161710068</v>
      </c>
      <c r="D31" t="s">
        <v>99</v>
      </c>
      <c r="E31" t="s">
        <v>385</v>
      </c>
      <c r="F31" t="s">
        <v>55</v>
      </c>
      <c r="G31" t="s">
        <v>386</v>
      </c>
      <c r="H31" t="s">
        <v>387</v>
      </c>
      <c r="I31" t="s">
        <v>58</v>
      </c>
      <c r="J31" t="s">
        <v>388</v>
      </c>
      <c r="K31">
        <v>4</v>
      </c>
      <c r="L31">
        <v>5</v>
      </c>
      <c r="N31" t="s">
        <v>132</v>
      </c>
      <c r="O31" t="s">
        <v>60</v>
      </c>
      <c r="P31">
        <v>16964</v>
      </c>
      <c r="Q31" t="s">
        <v>61</v>
      </c>
      <c r="R31" t="s">
        <v>106</v>
      </c>
      <c r="T31" t="s">
        <v>389</v>
      </c>
      <c r="W31" t="s">
        <v>64</v>
      </c>
      <c r="Y31" t="s">
        <v>390</v>
      </c>
      <c r="Z31">
        <v>1969</v>
      </c>
      <c r="AA31" t="s">
        <v>90</v>
      </c>
      <c r="AB31" t="s">
        <v>91</v>
      </c>
      <c r="AC31" t="s">
        <v>92</v>
      </c>
      <c r="AD31" t="s">
        <v>391</v>
      </c>
      <c r="AE31" t="s">
        <v>392</v>
      </c>
      <c r="AF31">
        <v>1972</v>
      </c>
      <c r="AG31" t="s">
        <v>66</v>
      </c>
      <c r="AH31" t="s">
        <v>71</v>
      </c>
      <c r="AJ31" t="s">
        <v>393</v>
      </c>
      <c r="AL31">
        <v>0</v>
      </c>
      <c r="AM31" t="s">
        <v>223</v>
      </c>
      <c r="AQ31" t="s">
        <v>181</v>
      </c>
      <c r="AR31" t="s">
        <v>394</v>
      </c>
      <c r="AT31" t="s">
        <v>64</v>
      </c>
      <c r="BB31" t="s">
        <v>76</v>
      </c>
      <c r="BC31" t="s">
        <v>77</v>
      </c>
      <c r="BD31" t="s">
        <v>78</v>
      </c>
    </row>
    <row r="32" spans="1:58">
      <c r="A32">
        <v>26</v>
      </c>
      <c r="B32" t="s">
        <v>395</v>
      </c>
      <c r="C32">
        <v>151610037</v>
      </c>
      <c r="D32" t="s">
        <v>99</v>
      </c>
      <c r="E32" t="s">
        <v>396</v>
      </c>
      <c r="F32" t="s">
        <v>142</v>
      </c>
      <c r="G32" t="s">
        <v>397</v>
      </c>
      <c r="H32" t="s">
        <v>398</v>
      </c>
      <c r="I32" t="s">
        <v>58</v>
      </c>
      <c r="J32" t="s">
        <v>399</v>
      </c>
      <c r="K32">
        <v>5</v>
      </c>
      <c r="L32">
        <v>30</v>
      </c>
      <c r="N32" t="s">
        <v>105</v>
      </c>
      <c r="O32" t="s">
        <v>60</v>
      </c>
      <c r="P32">
        <v>16962</v>
      </c>
      <c r="Q32" t="s">
        <v>61</v>
      </c>
      <c r="R32" t="s">
        <v>106</v>
      </c>
      <c r="T32" t="s">
        <v>400</v>
      </c>
      <c r="V32" t="s">
        <v>401</v>
      </c>
      <c r="W32" t="s">
        <v>64</v>
      </c>
      <c r="Y32" t="s">
        <v>402</v>
      </c>
      <c r="Z32">
        <v>1971</v>
      </c>
      <c r="AA32" t="s">
        <v>90</v>
      </c>
      <c r="AB32" t="s">
        <v>135</v>
      </c>
      <c r="AC32" t="s">
        <v>111</v>
      </c>
      <c r="AE32" t="s">
        <v>403</v>
      </c>
      <c r="AF32">
        <v>1972</v>
      </c>
      <c r="AG32" t="s">
        <v>90</v>
      </c>
      <c r="AH32" t="s">
        <v>71</v>
      </c>
      <c r="AI32" t="s">
        <v>72</v>
      </c>
      <c r="AL32">
        <v>0</v>
      </c>
      <c r="AQ32" t="s">
        <v>114</v>
      </c>
      <c r="AR32" t="s">
        <v>404</v>
      </c>
      <c r="AS32" t="s">
        <v>405</v>
      </c>
      <c r="AT32" t="s">
        <v>64</v>
      </c>
      <c r="BB32" t="s">
        <v>64</v>
      </c>
      <c r="BD32" t="s">
        <v>78</v>
      </c>
      <c r="BE32" t="s">
        <v>406</v>
      </c>
      <c r="BF32">
        <v>1</v>
      </c>
    </row>
    <row r="33" spans="1:58">
      <c r="A33">
        <v>27</v>
      </c>
      <c r="B33" t="s">
        <v>407</v>
      </c>
      <c r="C33">
        <v>151610068</v>
      </c>
      <c r="D33" t="s">
        <v>99</v>
      </c>
      <c r="E33" t="s">
        <v>408</v>
      </c>
      <c r="F33" t="s">
        <v>409</v>
      </c>
      <c r="G33" t="s">
        <v>410</v>
      </c>
      <c r="H33" t="s">
        <v>411</v>
      </c>
      <c r="I33" t="s">
        <v>58</v>
      </c>
      <c r="J33" t="s">
        <v>412</v>
      </c>
      <c r="K33">
        <v>2</v>
      </c>
      <c r="L33">
        <v>7</v>
      </c>
      <c r="N33" t="s">
        <v>132</v>
      </c>
      <c r="O33" t="s">
        <v>60</v>
      </c>
      <c r="Q33" t="s">
        <v>61</v>
      </c>
      <c r="R33" t="s">
        <v>62</v>
      </c>
      <c r="T33" t="s">
        <v>413</v>
      </c>
      <c r="V33" t="s">
        <v>414</v>
      </c>
      <c r="W33" t="s">
        <v>64</v>
      </c>
      <c r="Y33" t="s">
        <v>415</v>
      </c>
      <c r="Z33">
        <v>1974</v>
      </c>
      <c r="AA33" t="s">
        <v>164</v>
      </c>
      <c r="AB33" t="s">
        <v>135</v>
      </c>
      <c r="AC33" t="s">
        <v>111</v>
      </c>
      <c r="AE33" t="s">
        <v>416</v>
      </c>
      <c r="AF33">
        <v>1973</v>
      </c>
      <c r="AG33" t="s">
        <v>341</v>
      </c>
      <c r="AH33" t="s">
        <v>91</v>
      </c>
      <c r="AI33" t="s">
        <v>92</v>
      </c>
      <c r="AL33">
        <v>0</v>
      </c>
      <c r="AM33" t="s">
        <v>223</v>
      </c>
      <c r="AQ33" t="s">
        <v>114</v>
      </c>
      <c r="AR33" t="s">
        <v>417</v>
      </c>
      <c r="AS33" t="s">
        <v>418</v>
      </c>
      <c r="AT33" t="s">
        <v>64</v>
      </c>
      <c r="BB33" t="s">
        <v>64</v>
      </c>
      <c r="BD33" t="s">
        <v>78</v>
      </c>
      <c r="BE33" t="s">
        <v>419</v>
      </c>
      <c r="BF33">
        <v>2</v>
      </c>
    </row>
    <row r="34" spans="1:58">
      <c r="A34">
        <v>28</v>
      </c>
      <c r="B34" t="s">
        <v>420</v>
      </c>
      <c r="C34">
        <v>161710106</v>
      </c>
      <c r="D34" t="s">
        <v>53</v>
      </c>
      <c r="E34" t="s">
        <v>421</v>
      </c>
      <c r="F34" t="s">
        <v>422</v>
      </c>
      <c r="G34" t="s">
        <v>423</v>
      </c>
      <c r="H34" t="s">
        <v>424</v>
      </c>
      <c r="I34" t="s">
        <v>58</v>
      </c>
      <c r="J34" t="s">
        <v>425</v>
      </c>
      <c r="K34">
        <v>3</v>
      </c>
      <c r="L34">
        <v>13</v>
      </c>
      <c r="N34" t="s">
        <v>246</v>
      </c>
      <c r="O34" t="s">
        <v>60</v>
      </c>
      <c r="P34">
        <v>16965</v>
      </c>
      <c r="Q34" t="s">
        <v>61</v>
      </c>
      <c r="R34" t="s">
        <v>62</v>
      </c>
      <c r="V34" t="s">
        <v>426</v>
      </c>
      <c r="W34" t="s">
        <v>64</v>
      </c>
      <c r="Y34" t="s">
        <v>427</v>
      </c>
      <c r="Z34">
        <v>1973</v>
      </c>
      <c r="AA34" t="s">
        <v>341</v>
      </c>
      <c r="AB34" t="s">
        <v>110</v>
      </c>
      <c r="AC34" t="s">
        <v>136</v>
      </c>
      <c r="AD34" t="s">
        <v>428</v>
      </c>
      <c r="AE34" t="s">
        <v>429</v>
      </c>
      <c r="AF34">
        <v>1976</v>
      </c>
      <c r="AG34" t="s">
        <v>341</v>
      </c>
      <c r="AH34" t="s">
        <v>91</v>
      </c>
      <c r="AI34" t="s">
        <v>92</v>
      </c>
      <c r="AJ34" t="s">
        <v>430</v>
      </c>
      <c r="AL34">
        <v>0</v>
      </c>
      <c r="AM34" t="s">
        <v>223</v>
      </c>
      <c r="AQ34" t="s">
        <v>195</v>
      </c>
      <c r="AR34" t="s">
        <v>431</v>
      </c>
      <c r="AS34" t="s">
        <v>432</v>
      </c>
      <c r="AT34" t="s">
        <v>64</v>
      </c>
      <c r="BB34" t="s">
        <v>64</v>
      </c>
      <c r="BD34" t="s">
        <v>78</v>
      </c>
      <c r="BE34" t="s">
        <v>139</v>
      </c>
    </row>
    <row r="35" spans="1:58">
      <c r="A35">
        <v>29</v>
      </c>
      <c r="B35" t="s">
        <v>433</v>
      </c>
      <c r="C35">
        <v>161710006</v>
      </c>
      <c r="D35" t="s">
        <v>53</v>
      </c>
      <c r="E35" t="s">
        <v>434</v>
      </c>
      <c r="F35" t="s">
        <v>435</v>
      </c>
      <c r="G35" t="s">
        <v>436</v>
      </c>
      <c r="H35" t="s">
        <v>437</v>
      </c>
      <c r="I35" t="s">
        <v>58</v>
      </c>
      <c r="J35" t="s">
        <v>438</v>
      </c>
      <c r="K35">
        <v>2</v>
      </c>
      <c r="L35">
        <v>21</v>
      </c>
      <c r="N35" t="s">
        <v>439</v>
      </c>
      <c r="O35" t="s">
        <v>60</v>
      </c>
      <c r="Q35" t="s">
        <v>61</v>
      </c>
      <c r="R35" t="s">
        <v>62</v>
      </c>
      <c r="T35" t="s">
        <v>440</v>
      </c>
      <c r="W35" t="s">
        <v>64</v>
      </c>
      <c r="Y35" t="s">
        <v>441</v>
      </c>
      <c r="Z35">
        <v>1968</v>
      </c>
      <c r="AA35" t="s">
        <v>90</v>
      </c>
      <c r="AB35" t="s">
        <v>110</v>
      </c>
      <c r="AC35" t="s">
        <v>111</v>
      </c>
      <c r="AD35" t="s">
        <v>442</v>
      </c>
      <c r="AE35" t="s">
        <v>443</v>
      </c>
      <c r="AF35">
        <v>1969</v>
      </c>
      <c r="AG35" t="s">
        <v>90</v>
      </c>
      <c r="AH35" t="s">
        <v>71</v>
      </c>
      <c r="AJ35" t="s">
        <v>444</v>
      </c>
      <c r="AL35">
        <v>0</v>
      </c>
      <c r="AM35" t="s">
        <v>223</v>
      </c>
      <c r="AQ35" t="s">
        <v>181</v>
      </c>
      <c r="AR35" t="s">
        <v>445</v>
      </c>
      <c r="AT35" t="s">
        <v>64</v>
      </c>
      <c r="BB35" t="s">
        <v>64</v>
      </c>
      <c r="BD35" t="s">
        <v>78</v>
      </c>
    </row>
    <row r="36" spans="1:58">
      <c r="A36">
        <v>30</v>
      </c>
      <c r="B36" t="s">
        <v>446</v>
      </c>
      <c r="C36">
        <v>151610073</v>
      </c>
      <c r="D36" t="s">
        <v>53</v>
      </c>
      <c r="E36" t="s">
        <v>447</v>
      </c>
      <c r="F36" t="s">
        <v>101</v>
      </c>
      <c r="G36" t="s">
        <v>448</v>
      </c>
      <c r="I36" t="s">
        <v>58</v>
      </c>
      <c r="J36" t="s">
        <v>449</v>
      </c>
      <c r="K36">
        <v>0</v>
      </c>
      <c r="L36">
        <v>0</v>
      </c>
      <c r="N36" t="s">
        <v>450</v>
      </c>
      <c r="O36" t="s">
        <v>451</v>
      </c>
      <c r="Q36" t="s">
        <v>61</v>
      </c>
      <c r="R36" t="s">
        <v>62</v>
      </c>
      <c r="T36" t="s">
        <v>452</v>
      </c>
      <c r="V36" t="s">
        <v>453</v>
      </c>
      <c r="W36" t="s">
        <v>64</v>
      </c>
      <c r="Y36" t="s">
        <v>454</v>
      </c>
      <c r="Z36">
        <v>1968</v>
      </c>
      <c r="AA36" t="s">
        <v>90</v>
      </c>
      <c r="AB36" t="s">
        <v>135</v>
      </c>
      <c r="AC36" t="s">
        <v>111</v>
      </c>
      <c r="AE36" t="s">
        <v>455</v>
      </c>
      <c r="AF36">
        <v>1969</v>
      </c>
      <c r="AG36" t="s">
        <v>90</v>
      </c>
      <c r="AH36" t="s">
        <v>71</v>
      </c>
      <c r="AI36" t="s">
        <v>72</v>
      </c>
      <c r="AL36">
        <v>0</v>
      </c>
      <c r="AM36" t="s">
        <v>223</v>
      </c>
      <c r="AQ36" t="s">
        <v>114</v>
      </c>
      <c r="AR36" t="s">
        <v>456</v>
      </c>
      <c r="AS36" t="s">
        <v>457</v>
      </c>
      <c r="AT36" t="s">
        <v>64</v>
      </c>
      <c r="BB36" t="s">
        <v>64</v>
      </c>
      <c r="BD36" t="s">
        <v>78</v>
      </c>
      <c r="BE36" t="s">
        <v>458</v>
      </c>
      <c r="BF36">
        <v>2</v>
      </c>
    </row>
    <row r="37" spans="1:58">
      <c r="A37">
        <v>31</v>
      </c>
      <c r="B37" t="s">
        <v>459</v>
      </c>
      <c r="C37">
        <v>171810006</v>
      </c>
      <c r="D37" t="s">
        <v>99</v>
      </c>
      <c r="E37" t="s">
        <v>460</v>
      </c>
      <c r="F37" t="s">
        <v>461</v>
      </c>
      <c r="G37" t="s">
        <v>462</v>
      </c>
      <c r="H37" t="s">
        <v>463</v>
      </c>
      <c r="I37" t="s">
        <v>58</v>
      </c>
      <c r="J37" t="s">
        <v>464</v>
      </c>
      <c r="K37">
        <v>2</v>
      </c>
      <c r="L37">
        <v>1</v>
      </c>
      <c r="N37" t="s">
        <v>246</v>
      </c>
      <c r="O37" t="s">
        <v>60</v>
      </c>
      <c r="P37">
        <v>16965</v>
      </c>
      <c r="Q37" t="s">
        <v>61</v>
      </c>
      <c r="R37" t="s">
        <v>88</v>
      </c>
      <c r="T37" t="s">
        <v>465</v>
      </c>
      <c r="W37" t="s">
        <v>64</v>
      </c>
      <c r="Y37" t="s">
        <v>466</v>
      </c>
      <c r="Z37">
        <v>1968</v>
      </c>
      <c r="AA37" t="s">
        <v>90</v>
      </c>
      <c r="AB37" t="s">
        <v>135</v>
      </c>
      <c r="AC37" t="s">
        <v>111</v>
      </c>
      <c r="AE37" t="s">
        <v>467</v>
      </c>
      <c r="AF37">
        <v>1971</v>
      </c>
      <c r="AG37" t="s">
        <v>90</v>
      </c>
      <c r="AH37" t="s">
        <v>71</v>
      </c>
      <c r="AI37" t="s">
        <v>72</v>
      </c>
      <c r="AL37">
        <v>0</v>
      </c>
      <c r="AQ37" t="s">
        <v>73</v>
      </c>
      <c r="AR37" t="s">
        <v>342</v>
      </c>
      <c r="AT37" t="s">
        <v>64</v>
      </c>
      <c r="AX37" t="s">
        <v>468</v>
      </c>
      <c r="BB37" t="s">
        <v>64</v>
      </c>
      <c r="BD37" t="s">
        <v>78</v>
      </c>
      <c r="BE37" t="s">
        <v>154</v>
      </c>
      <c r="BF37">
        <v>3</v>
      </c>
    </row>
    <row r="38" spans="1:58">
      <c r="A38">
        <v>32</v>
      </c>
      <c r="B38" t="s">
        <v>469</v>
      </c>
      <c r="C38">
        <v>171810007</v>
      </c>
      <c r="D38" t="s">
        <v>99</v>
      </c>
      <c r="E38" t="s">
        <v>470</v>
      </c>
      <c r="F38" t="s">
        <v>55</v>
      </c>
      <c r="G38" t="s">
        <v>471</v>
      </c>
      <c r="H38" t="s">
        <v>472</v>
      </c>
      <c r="I38" t="s">
        <v>58</v>
      </c>
      <c r="J38" t="s">
        <v>203</v>
      </c>
      <c r="K38">
        <v>1</v>
      </c>
      <c r="L38">
        <v>6</v>
      </c>
      <c r="N38" t="s">
        <v>203</v>
      </c>
      <c r="O38" t="s">
        <v>60</v>
      </c>
      <c r="P38">
        <v>16964</v>
      </c>
      <c r="Q38" t="s">
        <v>61</v>
      </c>
      <c r="R38" t="s">
        <v>106</v>
      </c>
      <c r="T38" t="s">
        <v>473</v>
      </c>
      <c r="W38" t="s">
        <v>64</v>
      </c>
      <c r="Y38" t="s">
        <v>474</v>
      </c>
      <c r="Z38">
        <v>1971</v>
      </c>
      <c r="AA38" t="s">
        <v>90</v>
      </c>
      <c r="AB38" t="s">
        <v>135</v>
      </c>
      <c r="AC38" t="s">
        <v>92</v>
      </c>
      <c r="AE38" t="s">
        <v>475</v>
      </c>
      <c r="AF38">
        <v>1969</v>
      </c>
      <c r="AG38" t="s">
        <v>90</v>
      </c>
      <c r="AH38" t="s">
        <v>71</v>
      </c>
      <c r="AI38" t="s">
        <v>72</v>
      </c>
      <c r="AL38">
        <v>0</v>
      </c>
      <c r="AQ38" t="s">
        <v>73</v>
      </c>
      <c r="AR38" t="s">
        <v>342</v>
      </c>
      <c r="AT38" t="s">
        <v>64</v>
      </c>
      <c r="AX38" t="s">
        <v>476</v>
      </c>
      <c r="BB38" t="s">
        <v>64</v>
      </c>
      <c r="BD38" t="s">
        <v>78</v>
      </c>
      <c r="BE38" t="s">
        <v>79</v>
      </c>
      <c r="BF38">
        <v>1</v>
      </c>
    </row>
    <row r="39" spans="1:58">
      <c r="A39">
        <v>33</v>
      </c>
      <c r="B39" t="s">
        <v>477</v>
      </c>
      <c r="C39">
        <v>161710038</v>
      </c>
      <c r="D39" t="s">
        <v>99</v>
      </c>
      <c r="E39" t="s">
        <v>478</v>
      </c>
      <c r="F39" t="s">
        <v>55</v>
      </c>
      <c r="G39" t="s">
        <v>479</v>
      </c>
      <c r="H39" t="s">
        <v>480</v>
      </c>
      <c r="I39" t="s">
        <v>58</v>
      </c>
      <c r="J39" t="s">
        <v>481</v>
      </c>
      <c r="K39">
        <v>3</v>
      </c>
      <c r="L39">
        <v>12</v>
      </c>
      <c r="N39" t="s">
        <v>132</v>
      </c>
      <c r="O39" t="s">
        <v>60</v>
      </c>
      <c r="P39">
        <v>16964</v>
      </c>
      <c r="Q39" t="s">
        <v>61</v>
      </c>
      <c r="R39" t="s">
        <v>62</v>
      </c>
      <c r="T39" t="s">
        <v>482</v>
      </c>
      <c r="W39" t="s">
        <v>64</v>
      </c>
      <c r="Y39" t="s">
        <v>483</v>
      </c>
      <c r="Z39">
        <v>1975</v>
      </c>
      <c r="AA39" t="s">
        <v>90</v>
      </c>
      <c r="AB39" t="s">
        <v>91</v>
      </c>
      <c r="AC39" t="s">
        <v>92</v>
      </c>
      <c r="AD39" t="s">
        <v>484</v>
      </c>
      <c r="AE39" t="s">
        <v>485</v>
      </c>
      <c r="AF39">
        <v>1979</v>
      </c>
      <c r="AG39" t="s">
        <v>90</v>
      </c>
      <c r="AH39" t="s">
        <v>91</v>
      </c>
      <c r="AI39" t="s">
        <v>92</v>
      </c>
      <c r="AJ39" t="s">
        <v>486</v>
      </c>
      <c r="AL39">
        <v>0</v>
      </c>
      <c r="AM39" t="s">
        <v>223</v>
      </c>
      <c r="AQ39" t="s">
        <v>224</v>
      </c>
      <c r="AR39" t="s">
        <v>487</v>
      </c>
      <c r="AT39" t="s">
        <v>64</v>
      </c>
      <c r="BB39" t="s">
        <v>76</v>
      </c>
      <c r="BC39" t="s">
        <v>77</v>
      </c>
      <c r="BD39" t="s">
        <v>78</v>
      </c>
    </row>
    <row r="40" spans="1:58">
      <c r="A40">
        <v>34</v>
      </c>
      <c r="B40" t="s">
        <v>488</v>
      </c>
      <c r="C40">
        <v>161710007</v>
      </c>
      <c r="D40" t="s">
        <v>99</v>
      </c>
      <c r="E40" t="s">
        <v>489</v>
      </c>
      <c r="F40" t="s">
        <v>129</v>
      </c>
      <c r="G40" t="s">
        <v>490</v>
      </c>
      <c r="H40" t="s">
        <v>491</v>
      </c>
      <c r="I40" t="s">
        <v>58</v>
      </c>
      <c r="J40" t="s">
        <v>492</v>
      </c>
      <c r="K40">
        <v>6</v>
      </c>
      <c r="L40">
        <v>8</v>
      </c>
      <c r="N40" t="s">
        <v>132</v>
      </c>
      <c r="O40" t="s">
        <v>60</v>
      </c>
      <c r="P40">
        <v>16964</v>
      </c>
      <c r="Q40" t="s">
        <v>61</v>
      </c>
      <c r="R40" t="s">
        <v>62</v>
      </c>
      <c r="T40" t="s">
        <v>493</v>
      </c>
      <c r="W40" t="s">
        <v>64</v>
      </c>
      <c r="Y40" t="s">
        <v>494</v>
      </c>
      <c r="Z40">
        <v>1975</v>
      </c>
      <c r="AA40" t="s">
        <v>90</v>
      </c>
      <c r="AB40" t="s">
        <v>135</v>
      </c>
      <c r="AC40" t="s">
        <v>92</v>
      </c>
      <c r="AD40" t="s">
        <v>495</v>
      </c>
      <c r="AE40" t="s">
        <v>496</v>
      </c>
      <c r="AF40">
        <v>1979</v>
      </c>
      <c r="AG40" t="s">
        <v>90</v>
      </c>
      <c r="AH40" t="s">
        <v>71</v>
      </c>
      <c r="AJ40" t="s">
        <v>497</v>
      </c>
      <c r="AL40">
        <v>0</v>
      </c>
      <c r="AM40" t="s">
        <v>223</v>
      </c>
      <c r="AQ40" t="s">
        <v>224</v>
      </c>
      <c r="AR40" t="s">
        <v>498</v>
      </c>
      <c r="AT40" t="s">
        <v>64</v>
      </c>
      <c r="BB40" t="s">
        <v>64</v>
      </c>
      <c r="BD40" t="s">
        <v>78</v>
      </c>
    </row>
    <row r="41" spans="1:58">
      <c r="A41">
        <v>35</v>
      </c>
      <c r="B41" t="s">
        <v>499</v>
      </c>
      <c r="C41">
        <v>161710008</v>
      </c>
      <c r="D41" t="s">
        <v>53</v>
      </c>
      <c r="E41" t="s">
        <v>500</v>
      </c>
      <c r="F41" t="s">
        <v>129</v>
      </c>
      <c r="G41" t="s">
        <v>501</v>
      </c>
      <c r="H41" t="s">
        <v>502</v>
      </c>
      <c r="I41" t="s">
        <v>58</v>
      </c>
      <c r="J41" t="s">
        <v>288</v>
      </c>
      <c r="K41">
        <v>1</v>
      </c>
      <c r="L41">
        <v>2</v>
      </c>
      <c r="N41" t="s">
        <v>503</v>
      </c>
      <c r="O41" t="s">
        <v>60</v>
      </c>
      <c r="P41">
        <v>16967</v>
      </c>
      <c r="Q41" t="s">
        <v>61</v>
      </c>
      <c r="R41" t="s">
        <v>62</v>
      </c>
      <c r="T41" t="s">
        <v>504</v>
      </c>
      <c r="W41" t="s">
        <v>64</v>
      </c>
      <c r="Y41" t="s">
        <v>505</v>
      </c>
      <c r="Z41">
        <v>1970</v>
      </c>
      <c r="AA41" t="s">
        <v>90</v>
      </c>
      <c r="AB41" t="s">
        <v>91</v>
      </c>
      <c r="AC41" t="s">
        <v>68</v>
      </c>
      <c r="AD41" t="s">
        <v>506</v>
      </c>
      <c r="AE41" t="s">
        <v>507</v>
      </c>
      <c r="AF41">
        <v>1974</v>
      </c>
      <c r="AG41" t="s">
        <v>90</v>
      </c>
      <c r="AH41" t="s">
        <v>71</v>
      </c>
      <c r="AJ41" t="s">
        <v>508</v>
      </c>
      <c r="AL41">
        <v>0</v>
      </c>
      <c r="AM41" t="s">
        <v>223</v>
      </c>
      <c r="AQ41" t="s">
        <v>224</v>
      </c>
      <c r="AR41" t="s">
        <v>509</v>
      </c>
      <c r="AT41" t="s">
        <v>64</v>
      </c>
      <c r="BB41" t="s">
        <v>76</v>
      </c>
      <c r="BC41" t="s">
        <v>77</v>
      </c>
      <c r="BD41" t="s">
        <v>78</v>
      </c>
    </row>
    <row r="42" spans="1:58">
      <c r="A42">
        <v>36</v>
      </c>
      <c r="B42" t="s">
        <v>510</v>
      </c>
      <c r="C42">
        <v>151610007</v>
      </c>
      <c r="D42" t="s">
        <v>53</v>
      </c>
      <c r="E42" t="s">
        <v>511</v>
      </c>
      <c r="F42" t="s">
        <v>101</v>
      </c>
      <c r="G42" t="s">
        <v>512</v>
      </c>
      <c r="H42" t="s">
        <v>513</v>
      </c>
      <c r="I42" t="s">
        <v>159</v>
      </c>
      <c r="J42" t="s">
        <v>514</v>
      </c>
      <c r="K42">
        <v>9</v>
      </c>
      <c r="L42">
        <v>7</v>
      </c>
      <c r="N42" t="s">
        <v>515</v>
      </c>
      <c r="O42" t="s">
        <v>516</v>
      </c>
      <c r="P42">
        <v>13680</v>
      </c>
      <c r="Q42" t="s">
        <v>61</v>
      </c>
      <c r="R42" t="s">
        <v>106</v>
      </c>
      <c r="T42" t="s">
        <v>517</v>
      </c>
      <c r="V42" t="s">
        <v>518</v>
      </c>
      <c r="W42" t="s">
        <v>64</v>
      </c>
      <c r="Y42" t="s">
        <v>519</v>
      </c>
      <c r="Z42">
        <v>1972</v>
      </c>
      <c r="AA42" t="s">
        <v>90</v>
      </c>
      <c r="AB42" t="s">
        <v>67</v>
      </c>
      <c r="AC42" t="s">
        <v>92</v>
      </c>
      <c r="AE42" t="s">
        <v>520</v>
      </c>
      <c r="AF42">
        <v>1976</v>
      </c>
      <c r="AG42" t="s">
        <v>90</v>
      </c>
      <c r="AH42" t="s">
        <v>71</v>
      </c>
      <c r="AI42" t="s">
        <v>72</v>
      </c>
      <c r="AK42" t="s">
        <v>521</v>
      </c>
      <c r="AL42">
        <v>1952</v>
      </c>
      <c r="AM42" t="s">
        <v>90</v>
      </c>
      <c r="AN42" t="s">
        <v>522</v>
      </c>
      <c r="AO42" t="s">
        <v>92</v>
      </c>
      <c r="AQ42" t="s">
        <v>151</v>
      </c>
      <c r="AR42" t="s">
        <v>523</v>
      </c>
      <c r="AS42" t="s">
        <v>524</v>
      </c>
      <c r="AT42" t="s">
        <v>64</v>
      </c>
      <c r="BB42" t="s">
        <v>76</v>
      </c>
      <c r="BC42" t="s">
        <v>77</v>
      </c>
      <c r="BD42" t="s">
        <v>78</v>
      </c>
      <c r="BE42" t="s">
        <v>525</v>
      </c>
      <c r="BF42">
        <v>3</v>
      </c>
    </row>
    <row r="43" spans="1:58">
      <c r="A43">
        <v>37</v>
      </c>
      <c r="B43" t="s">
        <v>526</v>
      </c>
      <c r="C43">
        <v>161710009</v>
      </c>
      <c r="D43" t="s">
        <v>99</v>
      </c>
      <c r="E43" t="s">
        <v>527</v>
      </c>
      <c r="F43" t="s">
        <v>142</v>
      </c>
      <c r="G43" t="s">
        <v>528</v>
      </c>
      <c r="H43" t="s">
        <v>529</v>
      </c>
      <c r="I43" t="s">
        <v>58</v>
      </c>
      <c r="J43" t="s">
        <v>530</v>
      </c>
      <c r="K43">
        <v>11</v>
      </c>
      <c r="L43">
        <v>25</v>
      </c>
      <c r="M43" t="s">
        <v>531</v>
      </c>
      <c r="N43" t="s">
        <v>105</v>
      </c>
      <c r="O43" t="s">
        <v>60</v>
      </c>
      <c r="Q43" t="s">
        <v>61</v>
      </c>
      <c r="R43" t="s">
        <v>532</v>
      </c>
      <c r="T43" t="s">
        <v>533</v>
      </c>
      <c r="W43" t="s">
        <v>64</v>
      </c>
      <c r="Y43" t="s">
        <v>534</v>
      </c>
      <c r="Z43">
        <v>1971</v>
      </c>
      <c r="AA43" t="s">
        <v>90</v>
      </c>
      <c r="AB43" t="s">
        <v>135</v>
      </c>
      <c r="AC43" t="s">
        <v>111</v>
      </c>
      <c r="AD43" t="s">
        <v>535</v>
      </c>
      <c r="AE43" t="s">
        <v>536</v>
      </c>
      <c r="AF43">
        <v>1981</v>
      </c>
      <c r="AG43" t="s">
        <v>90</v>
      </c>
      <c r="AH43" t="s">
        <v>71</v>
      </c>
      <c r="AJ43" t="s">
        <v>537</v>
      </c>
      <c r="AL43">
        <v>0</v>
      </c>
      <c r="AQ43" t="s">
        <v>181</v>
      </c>
      <c r="AR43" t="s">
        <v>182</v>
      </c>
      <c r="AT43" t="s">
        <v>64</v>
      </c>
      <c r="BB43" t="s">
        <v>64</v>
      </c>
      <c r="BD43" t="s">
        <v>78</v>
      </c>
    </row>
    <row r="44" spans="1:58">
      <c r="A44">
        <v>38</v>
      </c>
      <c r="B44" t="s">
        <v>538</v>
      </c>
      <c r="C44">
        <v>151610039</v>
      </c>
      <c r="D44" t="s">
        <v>53</v>
      </c>
      <c r="E44" t="s">
        <v>539</v>
      </c>
      <c r="F44" t="s">
        <v>142</v>
      </c>
      <c r="G44" t="s">
        <v>540</v>
      </c>
      <c r="H44" t="s">
        <v>541</v>
      </c>
      <c r="I44" t="s">
        <v>159</v>
      </c>
      <c r="J44" t="s">
        <v>542</v>
      </c>
      <c r="K44">
        <v>7</v>
      </c>
      <c r="L44">
        <v>25</v>
      </c>
      <c r="N44" t="s">
        <v>543</v>
      </c>
      <c r="O44" t="s">
        <v>60</v>
      </c>
      <c r="P44">
        <v>16962</v>
      </c>
      <c r="Q44" t="s">
        <v>61</v>
      </c>
      <c r="R44" t="s">
        <v>106</v>
      </c>
      <c r="T44" t="s">
        <v>544</v>
      </c>
      <c r="V44" t="s">
        <v>545</v>
      </c>
      <c r="W44" t="s">
        <v>64</v>
      </c>
      <c r="Y44" t="s">
        <v>546</v>
      </c>
      <c r="Z44">
        <v>1959</v>
      </c>
      <c r="AA44" t="s">
        <v>90</v>
      </c>
      <c r="AB44" t="s">
        <v>263</v>
      </c>
      <c r="AC44" t="s">
        <v>72</v>
      </c>
      <c r="AE44" t="s">
        <v>547</v>
      </c>
      <c r="AF44">
        <v>1969</v>
      </c>
      <c r="AG44" t="s">
        <v>90</v>
      </c>
      <c r="AH44" t="s">
        <v>207</v>
      </c>
      <c r="AI44" t="s">
        <v>548</v>
      </c>
      <c r="AL44">
        <v>0</v>
      </c>
      <c r="AQ44" t="s">
        <v>151</v>
      </c>
      <c r="AR44" t="s">
        <v>549</v>
      </c>
      <c r="AS44" t="s">
        <v>550</v>
      </c>
      <c r="AT44" t="s">
        <v>64</v>
      </c>
      <c r="AY44" t="s">
        <v>267</v>
      </c>
      <c r="AZ44" t="s">
        <v>551</v>
      </c>
      <c r="BA44" t="s">
        <v>538</v>
      </c>
      <c r="BB44" t="s">
        <v>76</v>
      </c>
      <c r="BC44" t="s">
        <v>269</v>
      </c>
      <c r="BD44" t="s">
        <v>78</v>
      </c>
      <c r="BE44" t="s">
        <v>552</v>
      </c>
      <c r="BF44">
        <v>1</v>
      </c>
    </row>
    <row r="45" spans="1:58">
      <c r="A45">
        <v>39</v>
      </c>
      <c r="B45" t="s">
        <v>553</v>
      </c>
      <c r="C45">
        <v>161710110</v>
      </c>
      <c r="D45" t="s">
        <v>53</v>
      </c>
      <c r="E45" t="s">
        <v>554</v>
      </c>
      <c r="F45" t="s">
        <v>129</v>
      </c>
      <c r="G45" t="s">
        <v>555</v>
      </c>
      <c r="H45" t="s">
        <v>556</v>
      </c>
      <c r="I45" t="s">
        <v>159</v>
      </c>
      <c r="J45" t="s">
        <v>557</v>
      </c>
      <c r="K45">
        <v>3</v>
      </c>
      <c r="L45">
        <v>4</v>
      </c>
      <c r="N45" t="s">
        <v>246</v>
      </c>
      <c r="O45" t="s">
        <v>60</v>
      </c>
      <c r="P45">
        <v>16965</v>
      </c>
      <c r="Q45" t="s">
        <v>558</v>
      </c>
      <c r="R45" t="s">
        <v>106</v>
      </c>
      <c r="T45" t="s">
        <v>559</v>
      </c>
      <c r="V45" t="s">
        <v>560</v>
      </c>
      <c r="W45" t="s">
        <v>64</v>
      </c>
      <c r="Y45" t="s">
        <v>561</v>
      </c>
      <c r="Z45">
        <v>1958</v>
      </c>
      <c r="AA45" t="s">
        <v>90</v>
      </c>
      <c r="AB45" t="s">
        <v>91</v>
      </c>
      <c r="AC45" t="s">
        <v>92</v>
      </c>
      <c r="AD45" t="s">
        <v>562</v>
      </c>
      <c r="AE45" t="s">
        <v>563</v>
      </c>
      <c r="AF45">
        <v>1972</v>
      </c>
      <c r="AG45" t="s">
        <v>70</v>
      </c>
      <c r="AH45" t="s">
        <v>71</v>
      </c>
      <c r="AI45" t="s">
        <v>72</v>
      </c>
      <c r="AJ45" t="s">
        <v>564</v>
      </c>
      <c r="AK45" t="s">
        <v>565</v>
      </c>
      <c r="AL45">
        <v>1988</v>
      </c>
      <c r="AM45" t="s">
        <v>90</v>
      </c>
      <c r="AN45" t="s">
        <v>135</v>
      </c>
      <c r="AO45" t="s">
        <v>111</v>
      </c>
      <c r="AP45" t="s">
        <v>566</v>
      </c>
      <c r="AQ45" t="s">
        <v>224</v>
      </c>
      <c r="AR45" t="s">
        <v>567</v>
      </c>
      <c r="AS45" t="s">
        <v>568</v>
      </c>
      <c r="AT45" t="s">
        <v>64</v>
      </c>
      <c r="BB45" t="s">
        <v>64</v>
      </c>
      <c r="BD45" t="s">
        <v>78</v>
      </c>
      <c r="BE45" t="s">
        <v>569</v>
      </c>
      <c r="BF45">
        <v>2</v>
      </c>
    </row>
    <row r="46" spans="1:58">
      <c r="A46">
        <v>40</v>
      </c>
      <c r="B46" t="s">
        <v>570</v>
      </c>
      <c r="C46">
        <v>161710069</v>
      </c>
      <c r="D46" t="s">
        <v>53</v>
      </c>
      <c r="E46" t="s">
        <v>571</v>
      </c>
      <c r="F46" t="s">
        <v>129</v>
      </c>
      <c r="G46" t="s">
        <v>572</v>
      </c>
      <c r="H46" t="s">
        <v>573</v>
      </c>
      <c r="I46" t="s">
        <v>159</v>
      </c>
      <c r="J46" t="s">
        <v>574</v>
      </c>
      <c r="K46">
        <v>1</v>
      </c>
      <c r="L46">
        <v>22</v>
      </c>
      <c r="N46" t="s">
        <v>575</v>
      </c>
      <c r="O46" t="s">
        <v>60</v>
      </c>
      <c r="Q46" t="s">
        <v>61</v>
      </c>
      <c r="R46" t="s">
        <v>88</v>
      </c>
      <c r="T46" t="s">
        <v>576</v>
      </c>
      <c r="W46" t="s">
        <v>64</v>
      </c>
      <c r="Y46" t="s">
        <v>577</v>
      </c>
      <c r="Z46">
        <v>1976</v>
      </c>
      <c r="AA46" t="s">
        <v>90</v>
      </c>
      <c r="AB46" t="s">
        <v>113</v>
      </c>
      <c r="AC46" t="s">
        <v>111</v>
      </c>
      <c r="AE46" t="s">
        <v>578</v>
      </c>
      <c r="AF46">
        <v>1977</v>
      </c>
      <c r="AG46" t="s">
        <v>90</v>
      </c>
      <c r="AH46" t="s">
        <v>71</v>
      </c>
      <c r="AL46">
        <v>0</v>
      </c>
      <c r="AM46" t="s">
        <v>223</v>
      </c>
      <c r="AQ46" t="s">
        <v>195</v>
      </c>
      <c r="AR46" t="s">
        <v>579</v>
      </c>
      <c r="AT46" t="s">
        <v>64</v>
      </c>
      <c r="BB46" t="s">
        <v>64</v>
      </c>
      <c r="BD46" t="s">
        <v>78</v>
      </c>
    </row>
    <row r="47" spans="1:58">
      <c r="A47">
        <v>41</v>
      </c>
      <c r="B47" t="s">
        <v>580</v>
      </c>
      <c r="C47">
        <v>161710115</v>
      </c>
      <c r="D47" t="s">
        <v>99</v>
      </c>
      <c r="E47" t="s">
        <v>581</v>
      </c>
      <c r="F47" t="s">
        <v>129</v>
      </c>
      <c r="G47" t="s">
        <v>582</v>
      </c>
      <c r="H47" t="s">
        <v>583</v>
      </c>
      <c r="I47" t="s">
        <v>58</v>
      </c>
      <c r="J47" t="s">
        <v>584</v>
      </c>
      <c r="K47">
        <v>0</v>
      </c>
      <c r="L47">
        <v>0</v>
      </c>
      <c r="N47" t="s">
        <v>585</v>
      </c>
      <c r="O47" t="s">
        <v>586</v>
      </c>
      <c r="P47">
        <v>17435</v>
      </c>
      <c r="Q47" t="s">
        <v>61</v>
      </c>
      <c r="R47" t="s">
        <v>62</v>
      </c>
      <c r="T47" t="s">
        <v>587</v>
      </c>
      <c r="U47" t="s">
        <v>588</v>
      </c>
      <c r="V47" t="s">
        <v>589</v>
      </c>
      <c r="W47" t="s">
        <v>64</v>
      </c>
      <c r="Y47" t="s">
        <v>590</v>
      </c>
      <c r="Z47">
        <v>1950</v>
      </c>
      <c r="AA47" t="s">
        <v>164</v>
      </c>
      <c r="AB47" t="s">
        <v>522</v>
      </c>
      <c r="AC47" t="s">
        <v>92</v>
      </c>
      <c r="AE47" t="s">
        <v>591</v>
      </c>
      <c r="AF47">
        <v>1958</v>
      </c>
      <c r="AG47" t="s">
        <v>341</v>
      </c>
      <c r="AH47" t="s">
        <v>71</v>
      </c>
      <c r="AI47" t="s">
        <v>72</v>
      </c>
      <c r="AL47">
        <v>0</v>
      </c>
      <c r="AM47" t="s">
        <v>223</v>
      </c>
      <c r="AQ47" t="s">
        <v>181</v>
      </c>
      <c r="AR47" t="s">
        <v>592</v>
      </c>
      <c r="AS47" t="s">
        <v>593</v>
      </c>
      <c r="AT47" t="s">
        <v>64</v>
      </c>
      <c r="AX47" t="s">
        <v>594</v>
      </c>
      <c r="BB47" t="s">
        <v>76</v>
      </c>
      <c r="BC47" t="s">
        <v>269</v>
      </c>
      <c r="BD47" t="s">
        <v>78</v>
      </c>
      <c r="BE47" t="s">
        <v>595</v>
      </c>
      <c r="BF47">
        <v>2</v>
      </c>
    </row>
    <row r="48" spans="1:58">
      <c r="A48">
        <v>42</v>
      </c>
      <c r="B48" t="s">
        <v>596</v>
      </c>
      <c r="C48">
        <v>161710107</v>
      </c>
      <c r="D48" t="s">
        <v>99</v>
      </c>
      <c r="E48" t="s">
        <v>597</v>
      </c>
      <c r="F48" t="s">
        <v>129</v>
      </c>
      <c r="G48" t="s">
        <v>598</v>
      </c>
      <c r="I48" t="s">
        <v>159</v>
      </c>
      <c r="J48" t="s">
        <v>599</v>
      </c>
      <c r="K48">
        <v>1</v>
      </c>
      <c r="L48">
        <v>29</v>
      </c>
      <c r="N48" t="s">
        <v>600</v>
      </c>
      <c r="O48" t="s">
        <v>60</v>
      </c>
      <c r="Q48" t="s">
        <v>558</v>
      </c>
      <c r="R48" t="s">
        <v>62</v>
      </c>
      <c r="T48" t="s">
        <v>601</v>
      </c>
      <c r="V48" t="s">
        <v>602</v>
      </c>
      <c r="W48" t="s">
        <v>64</v>
      </c>
      <c r="Y48" t="s">
        <v>603</v>
      </c>
      <c r="Z48">
        <v>1976</v>
      </c>
      <c r="AA48" t="s">
        <v>164</v>
      </c>
      <c r="AB48" t="s">
        <v>135</v>
      </c>
      <c r="AC48" t="s">
        <v>111</v>
      </c>
      <c r="AE48" t="s">
        <v>604</v>
      </c>
      <c r="AF48">
        <v>1980</v>
      </c>
      <c r="AG48" t="s">
        <v>90</v>
      </c>
      <c r="AH48" t="s">
        <v>71</v>
      </c>
      <c r="AK48" t="s">
        <v>605</v>
      </c>
      <c r="AL48">
        <v>1979</v>
      </c>
      <c r="AM48" t="s">
        <v>164</v>
      </c>
      <c r="AN48" t="s">
        <v>135</v>
      </c>
      <c r="AQ48" t="s">
        <v>181</v>
      </c>
      <c r="AR48" t="s">
        <v>606</v>
      </c>
      <c r="AS48" t="s">
        <v>607</v>
      </c>
      <c r="AT48" t="s">
        <v>64</v>
      </c>
      <c r="BB48" t="s">
        <v>64</v>
      </c>
      <c r="BD48" t="s">
        <v>78</v>
      </c>
      <c r="BE48" t="s">
        <v>608</v>
      </c>
    </row>
    <row r="49" spans="1:58">
      <c r="A49">
        <v>43</v>
      </c>
      <c r="B49" t="s">
        <v>609</v>
      </c>
      <c r="C49">
        <v>161710011</v>
      </c>
      <c r="D49" t="s">
        <v>53</v>
      </c>
      <c r="E49" t="s">
        <v>610</v>
      </c>
      <c r="F49" t="s">
        <v>611</v>
      </c>
      <c r="G49" t="s">
        <v>612</v>
      </c>
      <c r="H49" t="s">
        <v>613</v>
      </c>
      <c r="I49" t="s">
        <v>58</v>
      </c>
      <c r="J49" t="s">
        <v>614</v>
      </c>
      <c r="K49">
        <v>0</v>
      </c>
      <c r="L49">
        <v>0</v>
      </c>
      <c r="N49" t="s">
        <v>575</v>
      </c>
      <c r="O49" t="s">
        <v>60</v>
      </c>
      <c r="Q49" t="s">
        <v>61</v>
      </c>
      <c r="R49" t="s">
        <v>88</v>
      </c>
      <c r="T49" t="s">
        <v>615</v>
      </c>
      <c r="W49" t="s">
        <v>64</v>
      </c>
      <c r="Y49" t="s">
        <v>616</v>
      </c>
      <c r="Z49">
        <v>1980</v>
      </c>
      <c r="AA49" t="s">
        <v>164</v>
      </c>
      <c r="AB49" t="s">
        <v>263</v>
      </c>
      <c r="AE49" t="s">
        <v>617</v>
      </c>
      <c r="AF49">
        <v>1981</v>
      </c>
      <c r="AG49" t="s">
        <v>90</v>
      </c>
      <c r="AH49" t="s">
        <v>71</v>
      </c>
      <c r="AK49" t="s">
        <v>618</v>
      </c>
      <c r="AL49">
        <v>1980</v>
      </c>
      <c r="AM49" t="s">
        <v>164</v>
      </c>
      <c r="AN49" t="s">
        <v>135</v>
      </c>
      <c r="AO49" t="s">
        <v>111</v>
      </c>
      <c r="AP49" t="s">
        <v>619</v>
      </c>
      <c r="AQ49" t="s">
        <v>181</v>
      </c>
      <c r="AR49" t="s">
        <v>620</v>
      </c>
      <c r="AT49" t="s">
        <v>64</v>
      </c>
      <c r="AY49" t="s">
        <v>267</v>
      </c>
      <c r="AZ49" t="s">
        <v>621</v>
      </c>
      <c r="BA49" t="s">
        <v>609</v>
      </c>
      <c r="BB49" t="s">
        <v>76</v>
      </c>
      <c r="BC49" t="s">
        <v>269</v>
      </c>
      <c r="BD49" t="s">
        <v>78</v>
      </c>
    </row>
    <row r="50" spans="1:58">
      <c r="A50">
        <v>44</v>
      </c>
      <c r="B50" t="s">
        <v>622</v>
      </c>
      <c r="C50">
        <v>151610008</v>
      </c>
      <c r="D50" t="s">
        <v>99</v>
      </c>
      <c r="E50" t="s">
        <v>623</v>
      </c>
      <c r="F50" t="s">
        <v>142</v>
      </c>
      <c r="G50" t="s">
        <v>624</v>
      </c>
      <c r="H50" t="s">
        <v>625</v>
      </c>
      <c r="I50" t="s">
        <v>58</v>
      </c>
      <c r="J50" t="s">
        <v>260</v>
      </c>
      <c r="K50">
        <v>2</v>
      </c>
      <c r="L50">
        <v>6</v>
      </c>
      <c r="N50" t="s">
        <v>59</v>
      </c>
      <c r="O50" t="s">
        <v>60</v>
      </c>
      <c r="P50">
        <v>16966</v>
      </c>
      <c r="Q50" t="s">
        <v>61</v>
      </c>
      <c r="R50" t="s">
        <v>88</v>
      </c>
      <c r="V50" t="s">
        <v>626</v>
      </c>
      <c r="W50" t="s">
        <v>64</v>
      </c>
      <c r="Y50" t="s">
        <v>627</v>
      </c>
      <c r="Z50">
        <v>1971</v>
      </c>
      <c r="AA50" t="s">
        <v>66</v>
      </c>
      <c r="AB50" t="s">
        <v>91</v>
      </c>
      <c r="AC50" t="s">
        <v>92</v>
      </c>
      <c r="AE50" t="s">
        <v>628</v>
      </c>
      <c r="AF50">
        <v>1974</v>
      </c>
      <c r="AG50" t="s">
        <v>66</v>
      </c>
      <c r="AH50" t="s">
        <v>71</v>
      </c>
      <c r="AI50" t="s">
        <v>72</v>
      </c>
      <c r="AL50">
        <v>0</v>
      </c>
      <c r="AQ50" t="s">
        <v>114</v>
      </c>
      <c r="AR50" t="s">
        <v>629</v>
      </c>
      <c r="AS50" t="s">
        <v>630</v>
      </c>
      <c r="AT50" t="s">
        <v>64</v>
      </c>
      <c r="BB50" t="s">
        <v>76</v>
      </c>
      <c r="BC50" t="s">
        <v>77</v>
      </c>
      <c r="BD50" t="s">
        <v>78</v>
      </c>
      <c r="BE50" t="s">
        <v>139</v>
      </c>
      <c r="BF50">
        <v>1</v>
      </c>
    </row>
    <row r="51" spans="1:58">
      <c r="A51">
        <v>45</v>
      </c>
      <c r="B51" t="s">
        <v>631</v>
      </c>
      <c r="C51">
        <v>151610009</v>
      </c>
      <c r="D51" t="s">
        <v>99</v>
      </c>
      <c r="E51" t="s">
        <v>632</v>
      </c>
      <c r="F51" t="s">
        <v>142</v>
      </c>
      <c r="G51" t="s">
        <v>633</v>
      </c>
      <c r="I51" t="s">
        <v>58</v>
      </c>
      <c r="J51" t="s">
        <v>288</v>
      </c>
      <c r="K51">
        <v>4</v>
      </c>
      <c r="L51">
        <v>3</v>
      </c>
      <c r="N51" t="s">
        <v>503</v>
      </c>
      <c r="O51" t="s">
        <v>60</v>
      </c>
      <c r="P51">
        <v>16967</v>
      </c>
      <c r="Q51" t="s">
        <v>61</v>
      </c>
      <c r="R51" t="s">
        <v>106</v>
      </c>
      <c r="T51" t="s">
        <v>634</v>
      </c>
      <c r="V51" t="s">
        <v>635</v>
      </c>
      <c r="W51" t="s">
        <v>64</v>
      </c>
      <c r="Y51" t="s">
        <v>636</v>
      </c>
      <c r="Z51">
        <v>1973</v>
      </c>
      <c r="AA51" t="s">
        <v>90</v>
      </c>
      <c r="AB51" t="s">
        <v>91</v>
      </c>
      <c r="AC51" t="s">
        <v>92</v>
      </c>
      <c r="AE51" t="s">
        <v>637</v>
      </c>
      <c r="AF51">
        <v>1976</v>
      </c>
      <c r="AG51" t="s">
        <v>90</v>
      </c>
      <c r="AH51" t="s">
        <v>207</v>
      </c>
      <c r="AI51" t="s">
        <v>68</v>
      </c>
      <c r="AL51">
        <v>0</v>
      </c>
      <c r="AQ51" t="s">
        <v>114</v>
      </c>
      <c r="AR51" t="s">
        <v>638</v>
      </c>
      <c r="AS51" t="s">
        <v>639</v>
      </c>
      <c r="AT51" t="s">
        <v>64</v>
      </c>
      <c r="BB51" t="s">
        <v>76</v>
      </c>
      <c r="BC51" t="s">
        <v>77</v>
      </c>
      <c r="BD51" t="s">
        <v>78</v>
      </c>
      <c r="BE51" t="s">
        <v>139</v>
      </c>
      <c r="BF51">
        <v>3</v>
      </c>
    </row>
    <row r="52" spans="1:58">
      <c r="A52">
        <v>46</v>
      </c>
      <c r="B52" t="s">
        <v>640</v>
      </c>
      <c r="C52">
        <v>161710039</v>
      </c>
      <c r="D52" t="s">
        <v>53</v>
      </c>
      <c r="E52" t="s">
        <v>641</v>
      </c>
      <c r="F52" t="s">
        <v>55</v>
      </c>
      <c r="G52" t="s">
        <v>642</v>
      </c>
      <c r="H52" t="s">
        <v>643</v>
      </c>
      <c r="I52" t="s">
        <v>58</v>
      </c>
      <c r="J52" t="s">
        <v>644</v>
      </c>
      <c r="K52">
        <v>1</v>
      </c>
      <c r="L52">
        <v>16</v>
      </c>
      <c r="N52" t="s">
        <v>132</v>
      </c>
      <c r="O52" t="s">
        <v>60</v>
      </c>
      <c r="P52">
        <v>16964</v>
      </c>
      <c r="Q52" t="s">
        <v>61</v>
      </c>
      <c r="R52" t="s">
        <v>88</v>
      </c>
      <c r="T52" t="s">
        <v>645</v>
      </c>
      <c r="W52" t="s">
        <v>64</v>
      </c>
      <c r="Y52" t="s">
        <v>646</v>
      </c>
      <c r="Z52">
        <v>1967</v>
      </c>
      <c r="AA52" t="s">
        <v>90</v>
      </c>
      <c r="AB52" t="s">
        <v>91</v>
      </c>
      <c r="AC52" t="s">
        <v>92</v>
      </c>
      <c r="AD52" t="s">
        <v>647</v>
      </c>
      <c r="AE52" t="s">
        <v>648</v>
      </c>
      <c r="AF52">
        <v>1971</v>
      </c>
      <c r="AG52" t="s">
        <v>70</v>
      </c>
      <c r="AH52" t="s">
        <v>71</v>
      </c>
      <c r="AL52">
        <v>0</v>
      </c>
      <c r="AQ52" t="s">
        <v>181</v>
      </c>
      <c r="AR52" t="s">
        <v>182</v>
      </c>
      <c r="AT52" t="s">
        <v>64</v>
      </c>
      <c r="BB52" t="s">
        <v>76</v>
      </c>
      <c r="BC52" t="s">
        <v>77</v>
      </c>
      <c r="BD52" t="s">
        <v>78</v>
      </c>
    </row>
    <row r="53" spans="1:58">
      <c r="A53">
        <v>47</v>
      </c>
      <c r="B53" t="s">
        <v>649</v>
      </c>
      <c r="C53">
        <v>161710040</v>
      </c>
      <c r="D53" t="s">
        <v>53</v>
      </c>
      <c r="E53" t="s">
        <v>650</v>
      </c>
      <c r="F53" t="s">
        <v>55</v>
      </c>
      <c r="G53" t="s">
        <v>651</v>
      </c>
      <c r="H53" t="s">
        <v>652</v>
      </c>
      <c r="I53" t="s">
        <v>58</v>
      </c>
      <c r="J53" t="s">
        <v>653</v>
      </c>
      <c r="K53">
        <v>1</v>
      </c>
      <c r="L53">
        <v>19</v>
      </c>
      <c r="M53" t="s">
        <v>654</v>
      </c>
      <c r="N53" t="s">
        <v>654</v>
      </c>
      <c r="O53" t="s">
        <v>60</v>
      </c>
      <c r="P53">
        <v>16963</v>
      </c>
      <c r="Q53" t="s">
        <v>61</v>
      </c>
      <c r="R53" t="s">
        <v>106</v>
      </c>
      <c r="T53" t="s">
        <v>655</v>
      </c>
      <c r="W53" t="s">
        <v>64</v>
      </c>
      <c r="Y53" t="s">
        <v>656</v>
      </c>
      <c r="Z53">
        <v>1970</v>
      </c>
      <c r="AA53" t="s">
        <v>90</v>
      </c>
      <c r="AB53" t="s">
        <v>91</v>
      </c>
      <c r="AC53" t="s">
        <v>92</v>
      </c>
      <c r="AD53" t="s">
        <v>657</v>
      </c>
      <c r="AE53" t="s">
        <v>658</v>
      </c>
      <c r="AF53">
        <v>1971</v>
      </c>
      <c r="AG53" t="s">
        <v>90</v>
      </c>
      <c r="AH53" t="s">
        <v>71</v>
      </c>
      <c r="AJ53" t="s">
        <v>659</v>
      </c>
      <c r="AL53">
        <v>0</v>
      </c>
      <c r="AQ53" t="s">
        <v>224</v>
      </c>
      <c r="AR53" t="s">
        <v>182</v>
      </c>
      <c r="AT53" t="s">
        <v>64</v>
      </c>
      <c r="BB53" t="s">
        <v>76</v>
      </c>
      <c r="BC53" t="s">
        <v>77</v>
      </c>
      <c r="BD53" t="s">
        <v>78</v>
      </c>
      <c r="BE53" t="s">
        <v>79</v>
      </c>
    </row>
    <row r="54" spans="1:58">
      <c r="A54">
        <v>48</v>
      </c>
      <c r="B54" t="s">
        <v>660</v>
      </c>
      <c r="C54">
        <v>161710012</v>
      </c>
      <c r="D54" t="s">
        <v>53</v>
      </c>
      <c r="E54" t="s">
        <v>661</v>
      </c>
      <c r="F54" t="s">
        <v>662</v>
      </c>
      <c r="G54" t="s">
        <v>663</v>
      </c>
      <c r="H54" t="s">
        <v>664</v>
      </c>
      <c r="I54" t="s">
        <v>159</v>
      </c>
      <c r="J54" t="s">
        <v>665</v>
      </c>
      <c r="K54">
        <v>4</v>
      </c>
      <c r="L54">
        <v>21</v>
      </c>
      <c r="N54" t="s">
        <v>175</v>
      </c>
      <c r="O54" t="s">
        <v>60</v>
      </c>
      <c r="P54">
        <v>16966</v>
      </c>
      <c r="Q54" t="s">
        <v>61</v>
      </c>
      <c r="R54" t="s">
        <v>106</v>
      </c>
      <c r="T54" t="s">
        <v>666</v>
      </c>
      <c r="W54" t="s">
        <v>64</v>
      </c>
      <c r="Y54" t="s">
        <v>667</v>
      </c>
      <c r="Z54">
        <v>1976</v>
      </c>
      <c r="AA54" t="s">
        <v>90</v>
      </c>
      <c r="AB54" t="s">
        <v>91</v>
      </c>
      <c r="AC54" t="s">
        <v>111</v>
      </c>
      <c r="AD54" t="s">
        <v>668</v>
      </c>
      <c r="AE54" t="s">
        <v>669</v>
      </c>
      <c r="AF54">
        <v>1976</v>
      </c>
      <c r="AG54" t="s">
        <v>90</v>
      </c>
      <c r="AH54" t="s">
        <v>71</v>
      </c>
      <c r="AJ54" t="s">
        <v>670</v>
      </c>
      <c r="AL54">
        <v>0</v>
      </c>
      <c r="AQ54" t="s">
        <v>195</v>
      </c>
      <c r="AR54" t="s">
        <v>182</v>
      </c>
      <c r="AT54" t="s">
        <v>64</v>
      </c>
      <c r="BB54" t="s">
        <v>64</v>
      </c>
      <c r="BD54" t="s">
        <v>78</v>
      </c>
      <c r="BE54" t="s">
        <v>671</v>
      </c>
    </row>
    <row r="55" spans="1:58">
      <c r="A55">
        <v>49</v>
      </c>
      <c r="B55" t="s">
        <v>672</v>
      </c>
      <c r="C55">
        <v>171810008</v>
      </c>
      <c r="D55" t="s">
        <v>53</v>
      </c>
      <c r="E55" t="s">
        <v>673</v>
      </c>
      <c r="F55" t="s">
        <v>101</v>
      </c>
      <c r="G55" t="s">
        <v>674</v>
      </c>
      <c r="H55" t="s">
        <v>675</v>
      </c>
      <c r="I55" t="s">
        <v>159</v>
      </c>
      <c r="J55" t="s">
        <v>676</v>
      </c>
      <c r="K55">
        <v>2</v>
      </c>
      <c r="L55">
        <v>2</v>
      </c>
      <c r="N55" t="s">
        <v>105</v>
      </c>
      <c r="O55" t="s">
        <v>60</v>
      </c>
      <c r="P55">
        <v>16962</v>
      </c>
      <c r="Q55" t="s">
        <v>61</v>
      </c>
      <c r="R55" t="s">
        <v>106</v>
      </c>
      <c r="T55" t="s">
        <v>677</v>
      </c>
      <c r="W55" t="s">
        <v>64</v>
      </c>
      <c r="Y55" t="s">
        <v>678</v>
      </c>
      <c r="Z55">
        <v>1971</v>
      </c>
      <c r="AA55" t="s">
        <v>90</v>
      </c>
      <c r="AB55" t="s">
        <v>91</v>
      </c>
      <c r="AC55" t="s">
        <v>111</v>
      </c>
      <c r="AE55" t="s">
        <v>679</v>
      </c>
      <c r="AF55">
        <v>1975</v>
      </c>
      <c r="AG55" t="s">
        <v>90</v>
      </c>
      <c r="AL55">
        <v>0</v>
      </c>
      <c r="AQ55" t="s">
        <v>73</v>
      </c>
      <c r="AR55" t="s">
        <v>138</v>
      </c>
      <c r="AT55" t="s">
        <v>64</v>
      </c>
      <c r="BB55" t="s">
        <v>64</v>
      </c>
      <c r="BD55" t="s">
        <v>78</v>
      </c>
      <c r="BE55" t="s">
        <v>139</v>
      </c>
    </row>
    <row r="56" spans="1:58">
      <c r="A56">
        <v>50</v>
      </c>
      <c r="B56" t="s">
        <v>680</v>
      </c>
      <c r="C56">
        <v>161710041</v>
      </c>
      <c r="D56" t="s">
        <v>99</v>
      </c>
      <c r="E56" t="s">
        <v>681</v>
      </c>
      <c r="F56" t="s">
        <v>55</v>
      </c>
      <c r="G56" t="s">
        <v>130</v>
      </c>
      <c r="H56" t="s">
        <v>682</v>
      </c>
      <c r="I56" t="s">
        <v>58</v>
      </c>
      <c r="J56" t="s">
        <v>683</v>
      </c>
      <c r="K56">
        <v>9</v>
      </c>
      <c r="L56">
        <v>12</v>
      </c>
      <c r="N56" t="s">
        <v>684</v>
      </c>
      <c r="O56" t="s">
        <v>60</v>
      </c>
      <c r="P56">
        <v>16965</v>
      </c>
      <c r="Q56" t="s">
        <v>61</v>
      </c>
      <c r="R56" t="s">
        <v>106</v>
      </c>
      <c r="T56" t="s">
        <v>685</v>
      </c>
      <c r="W56" t="s">
        <v>64</v>
      </c>
      <c r="Y56" t="s">
        <v>686</v>
      </c>
      <c r="Z56">
        <v>1963</v>
      </c>
      <c r="AA56" t="s">
        <v>90</v>
      </c>
      <c r="AB56" t="s">
        <v>110</v>
      </c>
      <c r="AC56" t="s">
        <v>111</v>
      </c>
      <c r="AE56" t="s">
        <v>687</v>
      </c>
      <c r="AF56">
        <v>1967</v>
      </c>
      <c r="AG56" t="s">
        <v>90</v>
      </c>
      <c r="AH56" t="s">
        <v>71</v>
      </c>
      <c r="AL56">
        <v>0</v>
      </c>
      <c r="AQ56" t="s">
        <v>195</v>
      </c>
      <c r="AR56" t="s">
        <v>182</v>
      </c>
      <c r="AT56" t="s">
        <v>64</v>
      </c>
      <c r="BB56" t="s">
        <v>64</v>
      </c>
      <c r="BD56" t="s">
        <v>78</v>
      </c>
    </row>
    <row r="57" spans="1:58">
      <c r="A57">
        <v>51</v>
      </c>
      <c r="B57" t="s">
        <v>688</v>
      </c>
      <c r="C57">
        <v>151610010</v>
      </c>
      <c r="D57" t="s">
        <v>99</v>
      </c>
      <c r="E57" t="s">
        <v>689</v>
      </c>
      <c r="F57" t="s">
        <v>101</v>
      </c>
      <c r="G57" t="s">
        <v>690</v>
      </c>
      <c r="I57" t="s">
        <v>58</v>
      </c>
      <c r="J57" t="s">
        <v>691</v>
      </c>
      <c r="K57">
        <v>2</v>
      </c>
      <c r="L57">
        <v>3</v>
      </c>
      <c r="N57" t="s">
        <v>203</v>
      </c>
      <c r="O57" t="s">
        <v>60</v>
      </c>
      <c r="P57">
        <v>16964</v>
      </c>
      <c r="Q57" t="s">
        <v>61</v>
      </c>
      <c r="R57" t="s">
        <v>106</v>
      </c>
      <c r="V57" t="s">
        <v>692</v>
      </c>
      <c r="W57" t="s">
        <v>64</v>
      </c>
      <c r="Y57" t="s">
        <v>693</v>
      </c>
      <c r="Z57">
        <v>1969</v>
      </c>
      <c r="AA57" t="s">
        <v>70</v>
      </c>
      <c r="AB57" t="s">
        <v>91</v>
      </c>
      <c r="AC57" t="s">
        <v>92</v>
      </c>
      <c r="AE57" t="s">
        <v>694</v>
      </c>
      <c r="AF57">
        <v>1972</v>
      </c>
      <c r="AG57" t="s">
        <v>70</v>
      </c>
      <c r="AH57" t="s">
        <v>71</v>
      </c>
      <c r="AI57" t="s">
        <v>72</v>
      </c>
      <c r="AL57">
        <v>0</v>
      </c>
      <c r="AQ57" t="s">
        <v>114</v>
      </c>
      <c r="AR57" t="s">
        <v>695</v>
      </c>
      <c r="AS57" t="s">
        <v>696</v>
      </c>
      <c r="AT57" t="s">
        <v>64</v>
      </c>
      <c r="BB57" t="s">
        <v>76</v>
      </c>
      <c r="BC57" t="s">
        <v>77</v>
      </c>
      <c r="BD57" t="s">
        <v>78</v>
      </c>
      <c r="BE57" t="s">
        <v>671</v>
      </c>
      <c r="BF57">
        <v>1</v>
      </c>
    </row>
    <row r="58" spans="1:58">
      <c r="A58">
        <v>52</v>
      </c>
      <c r="B58" t="s">
        <v>697</v>
      </c>
      <c r="C58">
        <v>161710014</v>
      </c>
      <c r="D58" t="s">
        <v>53</v>
      </c>
      <c r="E58" t="s">
        <v>698</v>
      </c>
      <c r="F58" t="s">
        <v>142</v>
      </c>
      <c r="G58" t="s">
        <v>699</v>
      </c>
      <c r="H58" t="s">
        <v>700</v>
      </c>
      <c r="I58" t="s">
        <v>58</v>
      </c>
      <c r="J58" t="s">
        <v>701</v>
      </c>
      <c r="K58">
        <v>2</v>
      </c>
      <c r="L58">
        <v>5</v>
      </c>
      <c r="N58" t="s">
        <v>132</v>
      </c>
      <c r="O58" t="s">
        <v>60</v>
      </c>
      <c r="Q58" t="s">
        <v>61</v>
      </c>
      <c r="R58" t="s">
        <v>106</v>
      </c>
      <c r="T58" t="s">
        <v>702</v>
      </c>
      <c r="W58" t="s">
        <v>64</v>
      </c>
      <c r="Y58" t="s">
        <v>703</v>
      </c>
      <c r="Z58">
        <v>1971</v>
      </c>
      <c r="AA58" t="s">
        <v>90</v>
      </c>
      <c r="AB58" t="s">
        <v>135</v>
      </c>
      <c r="AC58" t="s">
        <v>111</v>
      </c>
      <c r="AD58" t="s">
        <v>704</v>
      </c>
      <c r="AE58" t="s">
        <v>705</v>
      </c>
      <c r="AF58">
        <v>1973</v>
      </c>
      <c r="AG58" t="s">
        <v>90</v>
      </c>
      <c r="AH58" t="s">
        <v>71</v>
      </c>
      <c r="AJ58" t="s">
        <v>706</v>
      </c>
      <c r="AL58">
        <v>0</v>
      </c>
      <c r="AQ58" t="s">
        <v>224</v>
      </c>
      <c r="AR58" t="s">
        <v>707</v>
      </c>
      <c r="AT58" t="s">
        <v>64</v>
      </c>
      <c r="BB58" t="s">
        <v>64</v>
      </c>
      <c r="BD58" t="s">
        <v>78</v>
      </c>
      <c r="BE58" t="s">
        <v>154</v>
      </c>
    </row>
    <row r="59" spans="1:58">
      <c r="A59">
        <v>53</v>
      </c>
      <c r="B59" t="s">
        <v>708</v>
      </c>
      <c r="C59">
        <v>161710013</v>
      </c>
      <c r="D59" t="s">
        <v>53</v>
      </c>
      <c r="E59" t="s">
        <v>709</v>
      </c>
      <c r="F59" t="s">
        <v>55</v>
      </c>
      <c r="G59" t="s">
        <v>710</v>
      </c>
      <c r="H59" t="s">
        <v>711</v>
      </c>
      <c r="I59" t="s">
        <v>58</v>
      </c>
      <c r="J59" t="s">
        <v>712</v>
      </c>
      <c r="K59">
        <v>3</v>
      </c>
      <c r="L59">
        <v>25</v>
      </c>
      <c r="N59" t="s">
        <v>246</v>
      </c>
      <c r="O59" t="s">
        <v>60</v>
      </c>
      <c r="P59">
        <v>16965</v>
      </c>
      <c r="Q59" t="s">
        <v>61</v>
      </c>
      <c r="R59" t="s">
        <v>62</v>
      </c>
      <c r="T59" t="s">
        <v>713</v>
      </c>
      <c r="W59" t="s">
        <v>64</v>
      </c>
      <c r="Y59" t="s">
        <v>714</v>
      </c>
      <c r="Z59">
        <v>1976</v>
      </c>
      <c r="AA59" t="s">
        <v>90</v>
      </c>
      <c r="AB59" t="s">
        <v>135</v>
      </c>
      <c r="AC59" t="s">
        <v>111</v>
      </c>
      <c r="AD59" t="s">
        <v>715</v>
      </c>
      <c r="AE59" t="s">
        <v>716</v>
      </c>
      <c r="AF59">
        <v>1981</v>
      </c>
      <c r="AG59" t="s">
        <v>66</v>
      </c>
      <c r="AH59" t="s">
        <v>71</v>
      </c>
      <c r="AJ59" t="s">
        <v>717</v>
      </c>
      <c r="AL59">
        <v>0</v>
      </c>
      <c r="AM59" t="s">
        <v>223</v>
      </c>
      <c r="AQ59" t="s">
        <v>224</v>
      </c>
      <c r="AR59" t="s">
        <v>718</v>
      </c>
      <c r="AT59" t="s">
        <v>64</v>
      </c>
      <c r="BB59" t="s">
        <v>76</v>
      </c>
      <c r="BC59" t="s">
        <v>77</v>
      </c>
      <c r="BD59" t="s">
        <v>78</v>
      </c>
    </row>
    <row r="60" spans="1:58">
      <c r="A60">
        <v>54</v>
      </c>
      <c r="B60" t="s">
        <v>719</v>
      </c>
      <c r="C60">
        <v>151610011</v>
      </c>
      <c r="D60" t="s">
        <v>99</v>
      </c>
      <c r="E60" t="s">
        <v>720</v>
      </c>
      <c r="F60" t="s">
        <v>101</v>
      </c>
      <c r="G60" t="s">
        <v>721</v>
      </c>
      <c r="H60" t="s">
        <v>722</v>
      </c>
      <c r="I60" t="s">
        <v>58</v>
      </c>
      <c r="J60" t="s">
        <v>723</v>
      </c>
      <c r="K60">
        <v>2</v>
      </c>
      <c r="L60">
        <v>2</v>
      </c>
      <c r="N60" t="s">
        <v>59</v>
      </c>
      <c r="O60" t="s">
        <v>60</v>
      </c>
      <c r="P60">
        <v>16966</v>
      </c>
      <c r="Q60" t="s">
        <v>61</v>
      </c>
      <c r="R60" t="s">
        <v>88</v>
      </c>
      <c r="T60" t="s">
        <v>724</v>
      </c>
      <c r="V60" t="s">
        <v>725</v>
      </c>
      <c r="W60" t="s">
        <v>64</v>
      </c>
      <c r="Y60" t="s">
        <v>726</v>
      </c>
      <c r="Z60">
        <v>1964</v>
      </c>
      <c r="AA60" t="s">
        <v>90</v>
      </c>
      <c r="AB60" t="s">
        <v>110</v>
      </c>
      <c r="AC60" t="s">
        <v>136</v>
      </c>
      <c r="AE60" t="s">
        <v>727</v>
      </c>
      <c r="AF60">
        <v>1966</v>
      </c>
      <c r="AG60" t="s">
        <v>90</v>
      </c>
      <c r="AH60" t="s">
        <v>71</v>
      </c>
      <c r="AI60" t="s">
        <v>72</v>
      </c>
      <c r="AL60">
        <v>0</v>
      </c>
      <c r="AQ60" t="s">
        <v>114</v>
      </c>
      <c r="AR60" t="s">
        <v>728</v>
      </c>
      <c r="AS60" t="s">
        <v>729</v>
      </c>
      <c r="AT60" t="s">
        <v>64</v>
      </c>
      <c r="BB60" t="s">
        <v>64</v>
      </c>
      <c r="BD60" t="s">
        <v>78</v>
      </c>
      <c r="BE60" t="s">
        <v>79</v>
      </c>
      <c r="BF60">
        <v>2</v>
      </c>
    </row>
    <row r="61" spans="1:58">
      <c r="A61">
        <v>55</v>
      </c>
      <c r="B61" t="s">
        <v>730</v>
      </c>
      <c r="C61">
        <v>171810009</v>
      </c>
      <c r="D61" t="s">
        <v>53</v>
      </c>
      <c r="E61" t="s">
        <v>731</v>
      </c>
      <c r="F61" t="s">
        <v>662</v>
      </c>
      <c r="G61" t="s">
        <v>732</v>
      </c>
      <c r="H61" t="s">
        <v>733</v>
      </c>
      <c r="I61" t="s">
        <v>58</v>
      </c>
      <c r="J61" t="s">
        <v>734</v>
      </c>
      <c r="K61">
        <v>5</v>
      </c>
      <c r="L61">
        <v>15</v>
      </c>
      <c r="N61" t="s">
        <v>735</v>
      </c>
      <c r="O61" t="s">
        <v>189</v>
      </c>
      <c r="P61">
        <v>16454</v>
      </c>
      <c r="Q61" t="s">
        <v>61</v>
      </c>
      <c r="R61" t="s">
        <v>62</v>
      </c>
      <c r="T61" t="s">
        <v>736</v>
      </c>
      <c r="U61" t="s">
        <v>737</v>
      </c>
      <c r="W61" t="s">
        <v>64</v>
      </c>
      <c r="Y61" t="s">
        <v>738</v>
      </c>
      <c r="Z61">
        <v>1966</v>
      </c>
      <c r="AA61" t="s">
        <v>164</v>
      </c>
      <c r="AB61" t="s">
        <v>91</v>
      </c>
      <c r="AC61" t="s">
        <v>111</v>
      </c>
      <c r="AE61" t="s">
        <v>739</v>
      </c>
      <c r="AF61">
        <v>1966</v>
      </c>
      <c r="AG61" t="s">
        <v>341</v>
      </c>
      <c r="AH61" t="s">
        <v>71</v>
      </c>
      <c r="AI61" t="s">
        <v>72</v>
      </c>
      <c r="AL61">
        <v>0</v>
      </c>
      <c r="AQ61" t="s">
        <v>73</v>
      </c>
      <c r="AR61" t="s">
        <v>74</v>
      </c>
      <c r="AT61" t="s">
        <v>64</v>
      </c>
      <c r="AX61" t="s">
        <v>740</v>
      </c>
      <c r="BB61" t="s">
        <v>64</v>
      </c>
      <c r="BD61" t="s">
        <v>78</v>
      </c>
      <c r="BE61" t="s">
        <v>741</v>
      </c>
      <c r="BF61">
        <v>4</v>
      </c>
    </row>
    <row r="62" spans="1:58">
      <c r="A62">
        <v>56</v>
      </c>
      <c r="B62" t="s">
        <v>742</v>
      </c>
      <c r="C62">
        <v>161710015</v>
      </c>
      <c r="D62" t="s">
        <v>53</v>
      </c>
      <c r="E62" t="s">
        <v>743</v>
      </c>
      <c r="F62" t="s">
        <v>55</v>
      </c>
      <c r="G62" t="s">
        <v>744</v>
      </c>
      <c r="H62" t="s">
        <v>745</v>
      </c>
      <c r="I62" t="s">
        <v>58</v>
      </c>
      <c r="J62" t="s">
        <v>746</v>
      </c>
      <c r="K62">
        <v>1</v>
      </c>
      <c r="L62">
        <v>16</v>
      </c>
      <c r="N62" t="s">
        <v>132</v>
      </c>
      <c r="O62" t="s">
        <v>60</v>
      </c>
      <c r="P62">
        <v>16964</v>
      </c>
      <c r="Q62" t="s">
        <v>61</v>
      </c>
      <c r="R62" t="s">
        <v>106</v>
      </c>
      <c r="T62" t="s">
        <v>747</v>
      </c>
      <c r="W62" t="s">
        <v>64</v>
      </c>
      <c r="Y62" t="s">
        <v>748</v>
      </c>
      <c r="Z62">
        <v>1971</v>
      </c>
      <c r="AA62" t="s">
        <v>90</v>
      </c>
      <c r="AB62" t="s">
        <v>91</v>
      </c>
      <c r="AC62" t="s">
        <v>92</v>
      </c>
      <c r="AD62" t="s">
        <v>749</v>
      </c>
      <c r="AE62" t="s">
        <v>750</v>
      </c>
      <c r="AF62">
        <v>1976</v>
      </c>
      <c r="AG62" t="s">
        <v>70</v>
      </c>
      <c r="AH62" t="s">
        <v>71</v>
      </c>
      <c r="AJ62" t="s">
        <v>751</v>
      </c>
      <c r="AL62">
        <v>0</v>
      </c>
      <c r="AM62" t="s">
        <v>223</v>
      </c>
      <c r="AQ62" t="s">
        <v>224</v>
      </c>
      <c r="AR62" t="s">
        <v>752</v>
      </c>
      <c r="AT62" t="s">
        <v>64</v>
      </c>
      <c r="BB62" t="s">
        <v>76</v>
      </c>
      <c r="BC62" t="s">
        <v>77</v>
      </c>
      <c r="BD62" t="s">
        <v>78</v>
      </c>
    </row>
    <row r="63" spans="1:58">
      <c r="A63">
        <v>57</v>
      </c>
      <c r="B63" t="s">
        <v>753</v>
      </c>
      <c r="C63">
        <v>171810040</v>
      </c>
      <c r="D63" t="s">
        <v>99</v>
      </c>
      <c r="E63" t="s">
        <v>754</v>
      </c>
      <c r="F63" t="s">
        <v>755</v>
      </c>
      <c r="G63" t="s">
        <v>756</v>
      </c>
      <c r="I63" t="s">
        <v>58</v>
      </c>
      <c r="J63" t="s">
        <v>757</v>
      </c>
      <c r="K63">
        <v>0</v>
      </c>
      <c r="L63">
        <v>0</v>
      </c>
      <c r="N63" t="s">
        <v>758</v>
      </c>
      <c r="O63" t="s">
        <v>586</v>
      </c>
      <c r="Q63" t="s">
        <v>61</v>
      </c>
      <c r="R63" t="s">
        <v>106</v>
      </c>
      <c r="W63" t="s">
        <v>64</v>
      </c>
      <c r="Y63" t="s">
        <v>759</v>
      </c>
      <c r="Z63">
        <v>0</v>
      </c>
      <c r="AA63" t="s">
        <v>70</v>
      </c>
      <c r="AB63" t="s">
        <v>67</v>
      </c>
      <c r="AC63" t="s">
        <v>111</v>
      </c>
      <c r="AE63" t="s">
        <v>760</v>
      </c>
      <c r="AF63">
        <v>0</v>
      </c>
      <c r="AG63" t="s">
        <v>70</v>
      </c>
      <c r="AL63">
        <v>0</v>
      </c>
      <c r="AM63" t="s">
        <v>223</v>
      </c>
      <c r="AQ63" t="s">
        <v>353</v>
      </c>
      <c r="AR63" t="s">
        <v>74</v>
      </c>
      <c r="AT63" t="s">
        <v>64</v>
      </c>
      <c r="BB63" t="s">
        <v>64</v>
      </c>
      <c r="BD63" t="s">
        <v>78</v>
      </c>
      <c r="BE63" t="s">
        <v>761</v>
      </c>
    </row>
    <row r="64" spans="1:58">
      <c r="A64">
        <v>58</v>
      </c>
      <c r="B64" t="s">
        <v>762</v>
      </c>
      <c r="C64">
        <v>171810041</v>
      </c>
      <c r="D64" t="s">
        <v>99</v>
      </c>
      <c r="E64" t="s">
        <v>763</v>
      </c>
      <c r="F64" t="s">
        <v>55</v>
      </c>
      <c r="G64" t="s">
        <v>764</v>
      </c>
      <c r="H64" t="s">
        <v>765</v>
      </c>
      <c r="I64" t="s">
        <v>58</v>
      </c>
      <c r="J64" t="s">
        <v>766</v>
      </c>
      <c r="K64">
        <v>2</v>
      </c>
      <c r="L64">
        <v>18</v>
      </c>
      <c r="N64" t="s">
        <v>105</v>
      </c>
      <c r="O64" t="s">
        <v>60</v>
      </c>
      <c r="P64">
        <v>16962</v>
      </c>
      <c r="Q64" t="s">
        <v>61</v>
      </c>
      <c r="R64" t="s">
        <v>62</v>
      </c>
      <c r="T64" t="s">
        <v>767</v>
      </c>
      <c r="U64" t="s">
        <v>768</v>
      </c>
      <c r="W64" t="s">
        <v>64</v>
      </c>
      <c r="Y64" t="s">
        <v>769</v>
      </c>
      <c r="Z64">
        <v>1965</v>
      </c>
      <c r="AA64" t="s">
        <v>90</v>
      </c>
      <c r="AB64" t="s">
        <v>110</v>
      </c>
      <c r="AC64" t="s">
        <v>111</v>
      </c>
      <c r="AD64" t="s">
        <v>770</v>
      </c>
      <c r="AE64" t="s">
        <v>771</v>
      </c>
      <c r="AF64">
        <v>1971</v>
      </c>
      <c r="AG64" t="s">
        <v>90</v>
      </c>
      <c r="AH64" t="s">
        <v>71</v>
      </c>
      <c r="AI64" t="s">
        <v>72</v>
      </c>
      <c r="AJ64" t="s">
        <v>772</v>
      </c>
      <c r="AL64">
        <v>0</v>
      </c>
      <c r="AM64" t="s">
        <v>223</v>
      </c>
      <c r="AQ64" t="s">
        <v>353</v>
      </c>
      <c r="AR64" t="s">
        <v>773</v>
      </c>
      <c r="AT64" t="s">
        <v>64</v>
      </c>
      <c r="AX64" t="s">
        <v>774</v>
      </c>
      <c r="BB64" t="s">
        <v>64</v>
      </c>
      <c r="BD64" t="s">
        <v>78</v>
      </c>
      <c r="BE64" t="s">
        <v>775</v>
      </c>
      <c r="BF64">
        <v>3</v>
      </c>
    </row>
    <row r="65" spans="1:58">
      <c r="A65">
        <v>59</v>
      </c>
      <c r="B65" t="s">
        <v>776</v>
      </c>
      <c r="C65">
        <v>161710016</v>
      </c>
      <c r="D65" t="s">
        <v>99</v>
      </c>
      <c r="E65" t="s">
        <v>777</v>
      </c>
      <c r="F65" t="s">
        <v>55</v>
      </c>
      <c r="G65" t="s">
        <v>778</v>
      </c>
      <c r="H65" t="s">
        <v>779</v>
      </c>
      <c r="I65" t="s">
        <v>58</v>
      </c>
      <c r="J65" t="s">
        <v>780</v>
      </c>
      <c r="K65">
        <v>4</v>
      </c>
      <c r="L65">
        <v>21</v>
      </c>
      <c r="N65" t="s">
        <v>684</v>
      </c>
      <c r="O65" t="s">
        <v>60</v>
      </c>
      <c r="Q65" t="s">
        <v>61</v>
      </c>
      <c r="R65" t="s">
        <v>62</v>
      </c>
      <c r="T65" t="s">
        <v>781</v>
      </c>
      <c r="W65" t="s">
        <v>64</v>
      </c>
      <c r="Y65" t="s">
        <v>782</v>
      </c>
      <c r="Z65">
        <v>1970</v>
      </c>
      <c r="AA65" t="s">
        <v>90</v>
      </c>
      <c r="AB65" t="s">
        <v>91</v>
      </c>
      <c r="AC65" t="s">
        <v>111</v>
      </c>
      <c r="AD65" t="s">
        <v>783</v>
      </c>
      <c r="AE65" t="s">
        <v>784</v>
      </c>
      <c r="AF65">
        <v>1967</v>
      </c>
      <c r="AG65" t="s">
        <v>90</v>
      </c>
      <c r="AH65" t="s">
        <v>71</v>
      </c>
      <c r="AJ65" t="s">
        <v>785</v>
      </c>
      <c r="AL65">
        <v>0</v>
      </c>
      <c r="AM65" t="s">
        <v>223</v>
      </c>
      <c r="AQ65" t="s">
        <v>224</v>
      </c>
      <c r="AR65" t="s">
        <v>786</v>
      </c>
      <c r="AT65" t="s">
        <v>64</v>
      </c>
      <c r="BB65" t="s">
        <v>64</v>
      </c>
      <c r="BD65" t="s">
        <v>78</v>
      </c>
    </row>
    <row r="66" spans="1:58">
      <c r="A66">
        <v>60</v>
      </c>
      <c r="B66" t="s">
        <v>787</v>
      </c>
      <c r="C66">
        <v>171810010</v>
      </c>
      <c r="D66" t="s">
        <v>99</v>
      </c>
      <c r="E66" t="s">
        <v>788</v>
      </c>
      <c r="F66" t="s">
        <v>55</v>
      </c>
      <c r="G66" t="s">
        <v>789</v>
      </c>
      <c r="H66" t="s">
        <v>790</v>
      </c>
      <c r="I66" t="s">
        <v>58</v>
      </c>
      <c r="J66" t="s">
        <v>791</v>
      </c>
      <c r="K66">
        <v>2</v>
      </c>
      <c r="L66">
        <v>30</v>
      </c>
      <c r="M66" t="s">
        <v>792</v>
      </c>
      <c r="N66" t="s">
        <v>792</v>
      </c>
      <c r="O66" t="s">
        <v>60</v>
      </c>
      <c r="P66">
        <v>16968</v>
      </c>
      <c r="Q66" t="s">
        <v>61</v>
      </c>
      <c r="R66" t="s">
        <v>106</v>
      </c>
      <c r="T66" t="s">
        <v>793</v>
      </c>
      <c r="U66" t="s">
        <v>794</v>
      </c>
      <c r="W66" t="s">
        <v>64</v>
      </c>
      <c r="Y66" t="s">
        <v>795</v>
      </c>
      <c r="Z66">
        <v>1972</v>
      </c>
      <c r="AA66" t="s">
        <v>70</v>
      </c>
      <c r="AB66" t="s">
        <v>135</v>
      </c>
      <c r="AC66" t="s">
        <v>111</v>
      </c>
      <c r="AD66" t="s">
        <v>796</v>
      </c>
      <c r="AE66" t="s">
        <v>797</v>
      </c>
      <c r="AF66">
        <v>1975</v>
      </c>
      <c r="AG66" t="s">
        <v>66</v>
      </c>
      <c r="AH66" t="s">
        <v>71</v>
      </c>
      <c r="AI66" t="s">
        <v>72</v>
      </c>
      <c r="AJ66" t="s">
        <v>798</v>
      </c>
      <c r="AL66">
        <v>0</v>
      </c>
      <c r="AQ66" t="s">
        <v>73</v>
      </c>
      <c r="AR66" t="s">
        <v>342</v>
      </c>
      <c r="AT66" t="s">
        <v>64</v>
      </c>
      <c r="AX66" t="s">
        <v>799</v>
      </c>
      <c r="BB66" t="s">
        <v>64</v>
      </c>
      <c r="BD66" t="s">
        <v>78</v>
      </c>
      <c r="BE66" t="s">
        <v>239</v>
      </c>
      <c r="BF66">
        <v>2</v>
      </c>
    </row>
    <row r="67" spans="1:58">
      <c r="A67">
        <v>61</v>
      </c>
      <c r="B67" t="s">
        <v>800</v>
      </c>
      <c r="C67">
        <v>161710017</v>
      </c>
      <c r="D67" t="s">
        <v>99</v>
      </c>
      <c r="E67" t="s">
        <v>801</v>
      </c>
      <c r="F67" t="s">
        <v>374</v>
      </c>
      <c r="G67" t="s">
        <v>802</v>
      </c>
      <c r="I67" t="s">
        <v>58</v>
      </c>
      <c r="J67" t="s">
        <v>803</v>
      </c>
      <c r="K67">
        <v>4</v>
      </c>
      <c r="L67">
        <v>18</v>
      </c>
      <c r="N67" t="s">
        <v>804</v>
      </c>
      <c r="O67" t="s">
        <v>189</v>
      </c>
      <c r="Q67" t="s">
        <v>558</v>
      </c>
      <c r="R67" t="s">
        <v>106</v>
      </c>
      <c r="T67" t="s">
        <v>805</v>
      </c>
      <c r="W67" t="s">
        <v>64</v>
      </c>
      <c r="Y67" t="s">
        <v>806</v>
      </c>
      <c r="Z67">
        <v>1960</v>
      </c>
      <c r="AA67" t="s">
        <v>66</v>
      </c>
      <c r="AB67" t="s">
        <v>91</v>
      </c>
      <c r="AC67" t="s">
        <v>92</v>
      </c>
      <c r="AE67" t="s">
        <v>807</v>
      </c>
      <c r="AF67">
        <v>1963</v>
      </c>
      <c r="AG67" t="s">
        <v>90</v>
      </c>
      <c r="AH67" t="s">
        <v>71</v>
      </c>
      <c r="AK67" t="s">
        <v>808</v>
      </c>
      <c r="AL67">
        <v>1985</v>
      </c>
      <c r="AM67" t="s">
        <v>164</v>
      </c>
      <c r="AN67" t="s">
        <v>110</v>
      </c>
      <c r="AO67" t="s">
        <v>111</v>
      </c>
      <c r="AQ67" t="s">
        <v>195</v>
      </c>
      <c r="AR67" t="s">
        <v>809</v>
      </c>
      <c r="AS67" t="s">
        <v>810</v>
      </c>
      <c r="AT67" t="s">
        <v>64</v>
      </c>
      <c r="BB67" t="s">
        <v>76</v>
      </c>
      <c r="BC67" t="s">
        <v>77</v>
      </c>
      <c r="BD67" t="s">
        <v>78</v>
      </c>
    </row>
    <row r="68" spans="1:58">
      <c r="A68">
        <v>62</v>
      </c>
      <c r="B68" t="s">
        <v>811</v>
      </c>
      <c r="C68">
        <v>161710043</v>
      </c>
      <c r="D68" t="s">
        <v>53</v>
      </c>
      <c r="E68" t="s">
        <v>812</v>
      </c>
      <c r="F68" t="s">
        <v>101</v>
      </c>
      <c r="G68" t="s">
        <v>813</v>
      </c>
      <c r="H68" t="s">
        <v>814</v>
      </c>
      <c r="I68" t="s">
        <v>58</v>
      </c>
      <c r="J68" t="s">
        <v>815</v>
      </c>
      <c r="K68">
        <v>8</v>
      </c>
      <c r="L68">
        <v>10</v>
      </c>
      <c r="M68" t="s">
        <v>816</v>
      </c>
      <c r="N68" t="s">
        <v>289</v>
      </c>
      <c r="O68" t="s">
        <v>60</v>
      </c>
      <c r="P68">
        <v>16967</v>
      </c>
      <c r="Q68" t="s">
        <v>61</v>
      </c>
      <c r="R68" t="s">
        <v>62</v>
      </c>
      <c r="T68" t="s">
        <v>817</v>
      </c>
      <c r="W68" t="s">
        <v>64</v>
      </c>
      <c r="Y68" t="s">
        <v>818</v>
      </c>
      <c r="Z68">
        <v>1973</v>
      </c>
      <c r="AA68" t="s">
        <v>164</v>
      </c>
      <c r="AB68" t="s">
        <v>110</v>
      </c>
      <c r="AC68" t="s">
        <v>111</v>
      </c>
      <c r="AE68" t="s">
        <v>819</v>
      </c>
      <c r="AF68">
        <v>1973</v>
      </c>
      <c r="AG68" t="s">
        <v>164</v>
      </c>
      <c r="AH68" t="s">
        <v>71</v>
      </c>
      <c r="AJ68" t="s">
        <v>820</v>
      </c>
      <c r="AL68">
        <v>0</v>
      </c>
      <c r="AQ68" t="s">
        <v>195</v>
      </c>
      <c r="AR68" t="s">
        <v>182</v>
      </c>
      <c r="AT68" t="s">
        <v>64</v>
      </c>
      <c r="BB68" t="s">
        <v>64</v>
      </c>
      <c r="BD68" t="s">
        <v>78</v>
      </c>
    </row>
    <row r="69" spans="1:58">
      <c r="A69">
        <v>63</v>
      </c>
      <c r="B69" t="s">
        <v>821</v>
      </c>
      <c r="C69">
        <v>161710070</v>
      </c>
      <c r="D69" t="s">
        <v>99</v>
      </c>
      <c r="E69" t="s">
        <v>822</v>
      </c>
      <c r="F69" t="s">
        <v>823</v>
      </c>
      <c r="G69" t="s">
        <v>824</v>
      </c>
      <c r="H69" t="s">
        <v>825</v>
      </c>
      <c r="I69" t="s">
        <v>58</v>
      </c>
      <c r="J69" t="s">
        <v>826</v>
      </c>
      <c r="K69">
        <v>3</v>
      </c>
      <c r="L69">
        <v>10</v>
      </c>
      <c r="N69" t="s">
        <v>132</v>
      </c>
      <c r="O69" t="s">
        <v>60</v>
      </c>
      <c r="P69">
        <v>16964</v>
      </c>
      <c r="Q69" t="s">
        <v>61</v>
      </c>
      <c r="R69" t="s">
        <v>62</v>
      </c>
      <c r="T69" t="s">
        <v>827</v>
      </c>
      <c r="W69" t="s">
        <v>64</v>
      </c>
      <c r="Y69" t="s">
        <v>828</v>
      </c>
      <c r="Z69">
        <v>1968</v>
      </c>
      <c r="AA69" t="s">
        <v>90</v>
      </c>
      <c r="AB69" t="s">
        <v>67</v>
      </c>
      <c r="AC69" t="s">
        <v>111</v>
      </c>
      <c r="AD69" t="s">
        <v>829</v>
      </c>
      <c r="AE69" t="s">
        <v>830</v>
      </c>
      <c r="AF69">
        <v>1970</v>
      </c>
      <c r="AG69" t="s">
        <v>90</v>
      </c>
      <c r="AH69" t="s">
        <v>71</v>
      </c>
      <c r="AJ69" t="s">
        <v>831</v>
      </c>
      <c r="AL69">
        <v>0</v>
      </c>
      <c r="AQ69" t="s">
        <v>195</v>
      </c>
      <c r="AR69" t="s">
        <v>182</v>
      </c>
      <c r="AT69" t="s">
        <v>64</v>
      </c>
      <c r="BB69" t="s">
        <v>64</v>
      </c>
      <c r="BD69" t="s">
        <v>78</v>
      </c>
    </row>
    <row r="70" spans="1:58">
      <c r="A70">
        <v>64</v>
      </c>
      <c r="B70" t="s">
        <v>832</v>
      </c>
      <c r="C70">
        <v>161710071</v>
      </c>
      <c r="D70" t="s">
        <v>53</v>
      </c>
      <c r="E70" t="s">
        <v>833</v>
      </c>
      <c r="F70" t="s">
        <v>55</v>
      </c>
      <c r="G70" t="s">
        <v>572</v>
      </c>
      <c r="H70" t="s">
        <v>834</v>
      </c>
      <c r="I70" t="s">
        <v>159</v>
      </c>
      <c r="J70" t="s">
        <v>835</v>
      </c>
      <c r="K70">
        <v>0</v>
      </c>
      <c r="L70">
        <v>0</v>
      </c>
      <c r="N70" t="s">
        <v>359</v>
      </c>
      <c r="O70" t="s">
        <v>303</v>
      </c>
      <c r="Q70" t="s">
        <v>61</v>
      </c>
      <c r="R70" t="s">
        <v>62</v>
      </c>
      <c r="T70" t="s">
        <v>836</v>
      </c>
      <c r="W70" t="s">
        <v>64</v>
      </c>
      <c r="Y70" t="s">
        <v>837</v>
      </c>
      <c r="Z70">
        <v>1970</v>
      </c>
      <c r="AA70" t="s">
        <v>90</v>
      </c>
      <c r="AB70" t="s">
        <v>263</v>
      </c>
      <c r="AE70" t="s">
        <v>838</v>
      </c>
      <c r="AF70">
        <v>1975</v>
      </c>
      <c r="AG70" t="s">
        <v>90</v>
      </c>
      <c r="AH70" t="s">
        <v>207</v>
      </c>
      <c r="AI70" t="s">
        <v>92</v>
      </c>
      <c r="AL70">
        <v>0</v>
      </c>
      <c r="AM70" t="s">
        <v>223</v>
      </c>
      <c r="AQ70" t="s">
        <v>195</v>
      </c>
      <c r="AR70" t="s">
        <v>182</v>
      </c>
      <c r="AT70" t="s">
        <v>64</v>
      </c>
      <c r="AY70" t="s">
        <v>267</v>
      </c>
      <c r="AZ70" t="s">
        <v>839</v>
      </c>
      <c r="BA70" t="s">
        <v>832</v>
      </c>
      <c r="BB70" t="s">
        <v>76</v>
      </c>
      <c r="BC70" t="s">
        <v>77</v>
      </c>
      <c r="BD70" t="s">
        <v>78</v>
      </c>
    </row>
    <row r="71" spans="1:58">
      <c r="A71">
        <v>65</v>
      </c>
      <c r="B71" t="s">
        <v>840</v>
      </c>
      <c r="C71">
        <v>171810042</v>
      </c>
      <c r="D71" t="s">
        <v>99</v>
      </c>
      <c r="E71" t="s">
        <v>841</v>
      </c>
      <c r="F71" t="s">
        <v>842</v>
      </c>
      <c r="G71" t="s">
        <v>843</v>
      </c>
      <c r="H71" t="s">
        <v>844</v>
      </c>
      <c r="I71" t="s">
        <v>58</v>
      </c>
      <c r="J71" t="s">
        <v>845</v>
      </c>
      <c r="K71">
        <v>2</v>
      </c>
      <c r="L71">
        <v>3</v>
      </c>
      <c r="N71" t="s">
        <v>246</v>
      </c>
      <c r="O71" t="s">
        <v>60</v>
      </c>
      <c r="P71">
        <v>16965</v>
      </c>
      <c r="Q71" t="s">
        <v>61</v>
      </c>
      <c r="R71" t="s">
        <v>532</v>
      </c>
      <c r="W71" t="s">
        <v>64</v>
      </c>
      <c r="Y71" t="s">
        <v>846</v>
      </c>
      <c r="Z71">
        <v>1957</v>
      </c>
      <c r="AA71" t="s">
        <v>90</v>
      </c>
      <c r="AB71" t="s">
        <v>135</v>
      </c>
      <c r="AC71" t="s">
        <v>92</v>
      </c>
      <c r="AE71" t="s">
        <v>847</v>
      </c>
      <c r="AF71">
        <v>1974</v>
      </c>
      <c r="AG71" t="s">
        <v>90</v>
      </c>
      <c r="AH71" t="s">
        <v>71</v>
      </c>
      <c r="AL71">
        <v>0</v>
      </c>
      <c r="AQ71" t="s">
        <v>353</v>
      </c>
      <c r="AR71" t="s">
        <v>342</v>
      </c>
      <c r="AT71" t="s">
        <v>64</v>
      </c>
      <c r="BB71" t="s">
        <v>64</v>
      </c>
      <c r="BD71" t="s">
        <v>78</v>
      </c>
      <c r="BE71" t="s">
        <v>154</v>
      </c>
    </row>
    <row r="72" spans="1:58">
      <c r="A72">
        <v>66</v>
      </c>
      <c r="B72" t="s">
        <v>848</v>
      </c>
      <c r="C72">
        <v>151610041</v>
      </c>
      <c r="D72" t="s">
        <v>53</v>
      </c>
      <c r="E72" t="s">
        <v>849</v>
      </c>
      <c r="F72" t="s">
        <v>142</v>
      </c>
      <c r="G72" t="s">
        <v>850</v>
      </c>
      <c r="H72" t="s">
        <v>851</v>
      </c>
      <c r="I72" t="s">
        <v>58</v>
      </c>
      <c r="J72" t="s">
        <v>348</v>
      </c>
      <c r="K72">
        <v>2</v>
      </c>
      <c r="L72">
        <v>13</v>
      </c>
      <c r="N72" t="s">
        <v>105</v>
      </c>
      <c r="O72" t="s">
        <v>60</v>
      </c>
      <c r="P72">
        <v>16962</v>
      </c>
      <c r="Q72" t="s">
        <v>61</v>
      </c>
      <c r="R72" t="s">
        <v>106</v>
      </c>
      <c r="T72" t="s">
        <v>852</v>
      </c>
      <c r="V72" t="s">
        <v>853</v>
      </c>
      <c r="W72" t="s">
        <v>64</v>
      </c>
      <c r="Y72" t="s">
        <v>854</v>
      </c>
      <c r="Z72">
        <v>1968</v>
      </c>
      <c r="AA72" t="s">
        <v>90</v>
      </c>
      <c r="AB72" t="s">
        <v>135</v>
      </c>
      <c r="AC72" t="s">
        <v>111</v>
      </c>
      <c r="AE72" t="s">
        <v>855</v>
      </c>
      <c r="AF72">
        <v>1900</v>
      </c>
      <c r="AG72" t="s">
        <v>90</v>
      </c>
      <c r="AH72" t="s">
        <v>71</v>
      </c>
      <c r="AI72" t="s">
        <v>72</v>
      </c>
      <c r="AL72">
        <v>0</v>
      </c>
      <c r="AQ72" t="s">
        <v>114</v>
      </c>
      <c r="AR72" t="s">
        <v>856</v>
      </c>
      <c r="AS72" t="s">
        <v>857</v>
      </c>
      <c r="AT72" t="s">
        <v>64</v>
      </c>
      <c r="BB72" t="s">
        <v>64</v>
      </c>
      <c r="BD72" t="s">
        <v>78</v>
      </c>
      <c r="BE72" t="s">
        <v>858</v>
      </c>
      <c r="BF72">
        <v>2</v>
      </c>
    </row>
    <row r="73" spans="1:58">
      <c r="A73">
        <v>67</v>
      </c>
      <c r="B73" t="s">
        <v>859</v>
      </c>
      <c r="C73">
        <v>161710072</v>
      </c>
      <c r="D73" t="s">
        <v>53</v>
      </c>
      <c r="E73" t="s">
        <v>860</v>
      </c>
      <c r="F73" t="s">
        <v>55</v>
      </c>
      <c r="G73" t="s">
        <v>861</v>
      </c>
      <c r="H73" t="s">
        <v>862</v>
      </c>
      <c r="I73" t="s">
        <v>58</v>
      </c>
      <c r="J73" t="s">
        <v>863</v>
      </c>
      <c r="K73">
        <v>2</v>
      </c>
      <c r="L73">
        <v>2</v>
      </c>
      <c r="N73" t="s">
        <v>864</v>
      </c>
      <c r="O73" t="s">
        <v>60</v>
      </c>
      <c r="P73">
        <v>16965</v>
      </c>
      <c r="Q73" t="s">
        <v>61</v>
      </c>
      <c r="R73" t="s">
        <v>62</v>
      </c>
      <c r="T73" t="s">
        <v>865</v>
      </c>
      <c r="W73" t="s">
        <v>64</v>
      </c>
      <c r="Y73" t="s">
        <v>866</v>
      </c>
      <c r="Z73">
        <v>1973</v>
      </c>
      <c r="AA73" t="s">
        <v>90</v>
      </c>
      <c r="AB73" t="s">
        <v>135</v>
      </c>
      <c r="AC73" t="s">
        <v>111</v>
      </c>
      <c r="AD73" t="s">
        <v>867</v>
      </c>
      <c r="AE73" t="s">
        <v>868</v>
      </c>
      <c r="AF73">
        <v>1974</v>
      </c>
      <c r="AG73" t="s">
        <v>90</v>
      </c>
      <c r="AH73" t="s">
        <v>71</v>
      </c>
      <c r="AJ73" t="s">
        <v>869</v>
      </c>
      <c r="AL73">
        <v>0</v>
      </c>
      <c r="AQ73" t="s">
        <v>181</v>
      </c>
      <c r="AR73" t="s">
        <v>182</v>
      </c>
      <c r="AT73" t="s">
        <v>64</v>
      </c>
      <c r="BB73" t="s">
        <v>76</v>
      </c>
      <c r="BC73" t="s">
        <v>77</v>
      </c>
      <c r="BD73" t="s">
        <v>78</v>
      </c>
    </row>
    <row r="74" spans="1:58">
      <c r="A74">
        <v>68</v>
      </c>
      <c r="B74" t="s">
        <v>870</v>
      </c>
      <c r="C74">
        <v>171810043</v>
      </c>
      <c r="D74" t="s">
        <v>99</v>
      </c>
      <c r="E74" t="s">
        <v>871</v>
      </c>
      <c r="F74" t="s">
        <v>55</v>
      </c>
      <c r="G74" t="s">
        <v>872</v>
      </c>
      <c r="H74" t="s">
        <v>873</v>
      </c>
      <c r="I74" t="s">
        <v>58</v>
      </c>
      <c r="J74" t="s">
        <v>874</v>
      </c>
      <c r="K74">
        <v>4</v>
      </c>
      <c r="L74">
        <v>9</v>
      </c>
      <c r="N74" t="s">
        <v>503</v>
      </c>
      <c r="O74" t="s">
        <v>60</v>
      </c>
      <c r="Q74" t="s">
        <v>61</v>
      </c>
      <c r="R74" t="s">
        <v>106</v>
      </c>
      <c r="T74" t="s">
        <v>875</v>
      </c>
      <c r="W74" t="s">
        <v>64</v>
      </c>
      <c r="Y74" t="s">
        <v>876</v>
      </c>
      <c r="Z74">
        <v>1965</v>
      </c>
      <c r="AA74" t="s">
        <v>164</v>
      </c>
      <c r="AB74" t="s">
        <v>135</v>
      </c>
      <c r="AC74" t="s">
        <v>111</v>
      </c>
      <c r="AE74" t="s">
        <v>877</v>
      </c>
      <c r="AF74">
        <v>0</v>
      </c>
      <c r="AG74" t="s">
        <v>70</v>
      </c>
      <c r="AH74" t="s">
        <v>135</v>
      </c>
      <c r="AI74" t="s">
        <v>92</v>
      </c>
      <c r="AL74">
        <v>0</v>
      </c>
      <c r="AQ74" t="s">
        <v>353</v>
      </c>
      <c r="AR74" t="s">
        <v>138</v>
      </c>
      <c r="AT74" t="s">
        <v>64</v>
      </c>
      <c r="BB74" t="s">
        <v>64</v>
      </c>
      <c r="BD74" t="s">
        <v>78</v>
      </c>
      <c r="BE74" t="s">
        <v>139</v>
      </c>
    </row>
    <row r="75" spans="1:58">
      <c r="A75">
        <v>69</v>
      </c>
      <c r="B75" t="s">
        <v>878</v>
      </c>
      <c r="C75">
        <v>171810011</v>
      </c>
      <c r="D75" t="s">
        <v>99</v>
      </c>
      <c r="E75" t="s">
        <v>879</v>
      </c>
      <c r="F75" t="s">
        <v>662</v>
      </c>
      <c r="G75" t="s">
        <v>880</v>
      </c>
      <c r="I75" t="s">
        <v>58</v>
      </c>
      <c r="J75" t="s">
        <v>881</v>
      </c>
      <c r="K75">
        <v>2</v>
      </c>
      <c r="L75">
        <v>11</v>
      </c>
      <c r="N75" t="s">
        <v>217</v>
      </c>
      <c r="O75" t="s">
        <v>189</v>
      </c>
      <c r="Q75" t="s">
        <v>61</v>
      </c>
      <c r="R75" t="s">
        <v>106</v>
      </c>
      <c r="W75" t="s">
        <v>64</v>
      </c>
      <c r="Y75" t="s">
        <v>882</v>
      </c>
      <c r="Z75">
        <v>1969</v>
      </c>
      <c r="AA75" t="s">
        <v>70</v>
      </c>
      <c r="AB75" t="s">
        <v>67</v>
      </c>
      <c r="AC75" t="s">
        <v>68</v>
      </c>
      <c r="AE75" t="s">
        <v>883</v>
      </c>
      <c r="AF75">
        <v>1970</v>
      </c>
      <c r="AG75" t="s">
        <v>70</v>
      </c>
      <c r="AH75" t="s">
        <v>71</v>
      </c>
      <c r="AL75">
        <v>0</v>
      </c>
      <c r="AM75" t="s">
        <v>223</v>
      </c>
      <c r="AQ75" t="s">
        <v>73</v>
      </c>
      <c r="AR75" t="s">
        <v>138</v>
      </c>
      <c r="AT75" t="s">
        <v>64</v>
      </c>
      <c r="BB75" t="s">
        <v>76</v>
      </c>
      <c r="BC75" t="s">
        <v>77</v>
      </c>
      <c r="BD75" t="s">
        <v>78</v>
      </c>
      <c r="BE75" t="s">
        <v>139</v>
      </c>
    </row>
    <row r="76" spans="1:58">
      <c r="A76">
        <v>70</v>
      </c>
      <c r="B76" t="s">
        <v>884</v>
      </c>
      <c r="C76">
        <v>161710113</v>
      </c>
      <c r="D76" t="s">
        <v>53</v>
      </c>
      <c r="E76" t="s">
        <v>885</v>
      </c>
      <c r="F76" t="s">
        <v>886</v>
      </c>
      <c r="G76" t="s">
        <v>887</v>
      </c>
      <c r="I76" t="s">
        <v>159</v>
      </c>
      <c r="J76" t="s">
        <v>888</v>
      </c>
      <c r="K76">
        <v>0</v>
      </c>
      <c r="L76">
        <v>0</v>
      </c>
      <c r="N76" t="s">
        <v>889</v>
      </c>
      <c r="O76" t="s">
        <v>303</v>
      </c>
      <c r="Q76" t="s">
        <v>558</v>
      </c>
      <c r="R76" t="s">
        <v>62</v>
      </c>
      <c r="T76" t="s">
        <v>890</v>
      </c>
      <c r="V76" t="s">
        <v>891</v>
      </c>
      <c r="W76" t="s">
        <v>64</v>
      </c>
      <c r="Z76">
        <v>0</v>
      </c>
      <c r="AA76" t="s">
        <v>223</v>
      </c>
      <c r="AE76" t="s">
        <v>892</v>
      </c>
      <c r="AF76">
        <v>0</v>
      </c>
      <c r="AG76" t="s">
        <v>90</v>
      </c>
      <c r="AH76" t="s">
        <v>110</v>
      </c>
      <c r="AI76" t="s">
        <v>92</v>
      </c>
      <c r="AK76" t="s">
        <v>893</v>
      </c>
      <c r="AL76">
        <v>1965</v>
      </c>
      <c r="AM76" t="s">
        <v>164</v>
      </c>
      <c r="AN76" t="s">
        <v>135</v>
      </c>
      <c r="AO76" t="s">
        <v>111</v>
      </c>
      <c r="AQ76" t="s">
        <v>195</v>
      </c>
      <c r="AR76" t="s">
        <v>894</v>
      </c>
      <c r="AS76" t="s">
        <v>895</v>
      </c>
      <c r="AT76" t="s">
        <v>64</v>
      </c>
      <c r="AX76" t="s">
        <v>896</v>
      </c>
      <c r="BB76" t="s">
        <v>64</v>
      </c>
      <c r="BD76" t="s">
        <v>78</v>
      </c>
      <c r="BE76" t="s">
        <v>897</v>
      </c>
      <c r="BF76">
        <v>2</v>
      </c>
    </row>
    <row r="77" spans="1:58">
      <c r="A77">
        <v>71</v>
      </c>
      <c r="B77" t="s">
        <v>898</v>
      </c>
      <c r="C77">
        <v>171810044</v>
      </c>
      <c r="D77" t="s">
        <v>99</v>
      </c>
      <c r="E77" t="s">
        <v>899</v>
      </c>
      <c r="F77" t="s">
        <v>55</v>
      </c>
      <c r="G77" t="s">
        <v>900</v>
      </c>
      <c r="H77" t="s">
        <v>901</v>
      </c>
      <c r="I77" t="s">
        <v>58</v>
      </c>
      <c r="J77" t="s">
        <v>348</v>
      </c>
      <c r="K77">
        <v>3</v>
      </c>
      <c r="L77">
        <v>1</v>
      </c>
      <c r="N77" t="s">
        <v>246</v>
      </c>
      <c r="O77" t="s">
        <v>60</v>
      </c>
      <c r="P77">
        <v>16965</v>
      </c>
      <c r="Q77" t="s">
        <v>61</v>
      </c>
      <c r="R77" t="s">
        <v>62</v>
      </c>
      <c r="W77" t="s">
        <v>64</v>
      </c>
      <c r="Y77" t="s">
        <v>902</v>
      </c>
      <c r="Z77">
        <v>1976</v>
      </c>
      <c r="AA77" t="s">
        <v>90</v>
      </c>
      <c r="AB77" t="s">
        <v>135</v>
      </c>
      <c r="AC77" t="s">
        <v>92</v>
      </c>
      <c r="AE77" t="s">
        <v>903</v>
      </c>
      <c r="AF77">
        <v>1978</v>
      </c>
      <c r="AG77" t="s">
        <v>90</v>
      </c>
      <c r="AH77" t="s">
        <v>71</v>
      </c>
      <c r="AL77">
        <v>0</v>
      </c>
      <c r="AQ77" t="s">
        <v>353</v>
      </c>
      <c r="AR77" t="s">
        <v>342</v>
      </c>
      <c r="AT77" t="s">
        <v>64</v>
      </c>
      <c r="BB77" t="s">
        <v>64</v>
      </c>
      <c r="BD77" t="s">
        <v>78</v>
      </c>
      <c r="BE77" t="s">
        <v>79</v>
      </c>
    </row>
    <row r="78" spans="1:58">
      <c r="A78">
        <v>72</v>
      </c>
      <c r="B78" t="s">
        <v>904</v>
      </c>
      <c r="C78">
        <v>161710073</v>
      </c>
      <c r="D78" t="s">
        <v>99</v>
      </c>
      <c r="E78" t="s">
        <v>905</v>
      </c>
      <c r="F78" t="s">
        <v>101</v>
      </c>
      <c r="G78" t="s">
        <v>906</v>
      </c>
      <c r="H78" t="s">
        <v>907</v>
      </c>
      <c r="I78" t="s">
        <v>58</v>
      </c>
      <c r="J78" t="s">
        <v>908</v>
      </c>
      <c r="K78">
        <v>5</v>
      </c>
      <c r="L78">
        <v>8</v>
      </c>
      <c r="N78" t="s">
        <v>359</v>
      </c>
      <c r="O78" t="s">
        <v>303</v>
      </c>
      <c r="P78">
        <v>16820</v>
      </c>
      <c r="Q78" t="s">
        <v>61</v>
      </c>
      <c r="R78" t="s">
        <v>532</v>
      </c>
      <c r="W78" t="s">
        <v>64</v>
      </c>
      <c r="Y78" t="s">
        <v>909</v>
      </c>
      <c r="Z78">
        <v>1973</v>
      </c>
      <c r="AA78" t="s">
        <v>90</v>
      </c>
      <c r="AB78" t="s">
        <v>135</v>
      </c>
      <c r="AC78" t="s">
        <v>111</v>
      </c>
      <c r="AE78" t="s">
        <v>910</v>
      </c>
      <c r="AF78">
        <v>1974</v>
      </c>
      <c r="AG78" t="s">
        <v>90</v>
      </c>
      <c r="AH78" t="s">
        <v>71</v>
      </c>
      <c r="AI78" t="s">
        <v>548</v>
      </c>
      <c r="AL78">
        <v>0</v>
      </c>
      <c r="AQ78" t="s">
        <v>181</v>
      </c>
      <c r="AR78" t="s">
        <v>182</v>
      </c>
      <c r="AT78" t="s">
        <v>64</v>
      </c>
      <c r="BB78" t="s">
        <v>64</v>
      </c>
      <c r="BD78" t="s">
        <v>78</v>
      </c>
    </row>
    <row r="79" spans="1:58">
      <c r="A79">
        <v>73</v>
      </c>
      <c r="B79" t="s">
        <v>911</v>
      </c>
      <c r="C79">
        <v>161710044</v>
      </c>
      <c r="D79" t="s">
        <v>99</v>
      </c>
      <c r="E79" t="s">
        <v>912</v>
      </c>
      <c r="F79" t="s">
        <v>55</v>
      </c>
      <c r="G79" t="s">
        <v>913</v>
      </c>
      <c r="H79" t="s">
        <v>914</v>
      </c>
      <c r="I79" t="s">
        <v>58</v>
      </c>
      <c r="J79" t="s">
        <v>246</v>
      </c>
      <c r="K79">
        <v>2</v>
      </c>
      <c r="L79">
        <v>2</v>
      </c>
      <c r="M79" t="s">
        <v>246</v>
      </c>
      <c r="N79" t="s">
        <v>246</v>
      </c>
      <c r="O79" t="s">
        <v>60</v>
      </c>
      <c r="P79">
        <v>16965</v>
      </c>
      <c r="Q79" t="s">
        <v>61</v>
      </c>
      <c r="R79" t="s">
        <v>62</v>
      </c>
      <c r="T79" t="s">
        <v>915</v>
      </c>
      <c r="W79" t="s">
        <v>64</v>
      </c>
      <c r="Y79" t="s">
        <v>916</v>
      </c>
      <c r="Z79">
        <v>1970</v>
      </c>
      <c r="AA79" t="s">
        <v>90</v>
      </c>
      <c r="AB79" t="s">
        <v>91</v>
      </c>
      <c r="AC79" t="s">
        <v>92</v>
      </c>
      <c r="AD79" t="s">
        <v>917</v>
      </c>
      <c r="AE79" t="s">
        <v>918</v>
      </c>
      <c r="AF79">
        <v>1968</v>
      </c>
      <c r="AG79" t="s">
        <v>90</v>
      </c>
      <c r="AH79" t="s">
        <v>71</v>
      </c>
      <c r="AJ79" t="s">
        <v>919</v>
      </c>
      <c r="AL79">
        <v>0</v>
      </c>
      <c r="AQ79" t="s">
        <v>181</v>
      </c>
      <c r="AR79" t="s">
        <v>182</v>
      </c>
      <c r="AT79" t="s">
        <v>64</v>
      </c>
      <c r="BB79" t="s">
        <v>76</v>
      </c>
      <c r="BD79" t="s">
        <v>78</v>
      </c>
    </row>
    <row r="80" spans="1:58">
      <c r="A80">
        <v>74</v>
      </c>
      <c r="B80" t="s">
        <v>920</v>
      </c>
      <c r="C80">
        <v>151610042</v>
      </c>
      <c r="D80" t="s">
        <v>99</v>
      </c>
      <c r="E80" t="s">
        <v>921</v>
      </c>
      <c r="F80" t="s">
        <v>101</v>
      </c>
      <c r="G80" t="s">
        <v>922</v>
      </c>
      <c r="H80" t="s">
        <v>923</v>
      </c>
      <c r="I80" t="s">
        <v>159</v>
      </c>
      <c r="J80" t="s">
        <v>924</v>
      </c>
      <c r="K80">
        <v>2</v>
      </c>
      <c r="L80">
        <v>2</v>
      </c>
      <c r="N80" t="s">
        <v>302</v>
      </c>
      <c r="O80" t="s">
        <v>303</v>
      </c>
      <c r="P80">
        <v>16820</v>
      </c>
      <c r="Q80" t="s">
        <v>61</v>
      </c>
      <c r="R80" t="s">
        <v>106</v>
      </c>
      <c r="T80" t="s">
        <v>925</v>
      </c>
      <c r="V80" t="s">
        <v>926</v>
      </c>
      <c r="W80" t="s">
        <v>64</v>
      </c>
      <c r="Y80" t="s">
        <v>927</v>
      </c>
      <c r="Z80">
        <v>1969</v>
      </c>
      <c r="AA80" t="s">
        <v>90</v>
      </c>
      <c r="AB80" t="s">
        <v>67</v>
      </c>
      <c r="AC80" t="s">
        <v>92</v>
      </c>
      <c r="AE80" t="s">
        <v>928</v>
      </c>
      <c r="AF80">
        <v>1970</v>
      </c>
      <c r="AG80" t="s">
        <v>90</v>
      </c>
      <c r="AH80" t="s">
        <v>71</v>
      </c>
      <c r="AI80" t="s">
        <v>72</v>
      </c>
      <c r="AL80">
        <v>0</v>
      </c>
      <c r="AQ80" t="s">
        <v>151</v>
      </c>
      <c r="AR80" t="s">
        <v>929</v>
      </c>
      <c r="AS80" t="s">
        <v>930</v>
      </c>
      <c r="AT80" t="s">
        <v>64</v>
      </c>
      <c r="BB80" t="s">
        <v>64</v>
      </c>
      <c r="BD80" t="s">
        <v>78</v>
      </c>
      <c r="BE80" t="s">
        <v>931</v>
      </c>
      <c r="BF80">
        <v>2</v>
      </c>
    </row>
    <row r="81" spans="1:58">
      <c r="A81">
        <v>75</v>
      </c>
      <c r="B81" t="s">
        <v>932</v>
      </c>
      <c r="C81">
        <v>151610012</v>
      </c>
      <c r="D81" t="s">
        <v>99</v>
      </c>
      <c r="E81" t="s">
        <v>933</v>
      </c>
      <c r="F81" t="s">
        <v>101</v>
      </c>
      <c r="G81" t="s">
        <v>934</v>
      </c>
      <c r="H81" t="s">
        <v>935</v>
      </c>
      <c r="I81" t="s">
        <v>159</v>
      </c>
      <c r="J81" t="s">
        <v>936</v>
      </c>
      <c r="K81">
        <v>4</v>
      </c>
      <c r="L81">
        <v>4</v>
      </c>
      <c r="N81" t="s">
        <v>937</v>
      </c>
      <c r="O81" t="s">
        <v>303</v>
      </c>
      <c r="P81">
        <v>16820</v>
      </c>
      <c r="Q81" t="s">
        <v>61</v>
      </c>
      <c r="R81" t="s">
        <v>106</v>
      </c>
      <c r="T81" t="s">
        <v>938</v>
      </c>
      <c r="V81" t="s">
        <v>939</v>
      </c>
      <c r="W81" t="s">
        <v>64</v>
      </c>
      <c r="Y81" t="s">
        <v>940</v>
      </c>
      <c r="Z81">
        <v>1969</v>
      </c>
      <c r="AA81" t="s">
        <v>90</v>
      </c>
      <c r="AB81" t="s">
        <v>135</v>
      </c>
      <c r="AC81" t="s">
        <v>111</v>
      </c>
      <c r="AE81" t="s">
        <v>941</v>
      </c>
      <c r="AF81">
        <v>1969</v>
      </c>
      <c r="AG81" t="s">
        <v>90</v>
      </c>
      <c r="AH81" t="s">
        <v>71</v>
      </c>
      <c r="AI81" t="s">
        <v>72</v>
      </c>
      <c r="AL81">
        <v>0</v>
      </c>
      <c r="AQ81" t="s">
        <v>114</v>
      </c>
      <c r="AR81" t="s">
        <v>942</v>
      </c>
      <c r="AS81" t="s">
        <v>943</v>
      </c>
      <c r="AT81" t="s">
        <v>64</v>
      </c>
      <c r="BB81" t="s">
        <v>64</v>
      </c>
      <c r="BD81" t="s">
        <v>78</v>
      </c>
      <c r="BE81" t="s">
        <v>944</v>
      </c>
      <c r="BF81">
        <v>2</v>
      </c>
    </row>
    <row r="82" spans="1:58">
      <c r="A82">
        <v>76</v>
      </c>
      <c r="B82" t="s">
        <v>945</v>
      </c>
      <c r="C82">
        <v>151610074</v>
      </c>
      <c r="D82" t="s">
        <v>99</v>
      </c>
      <c r="E82" t="s">
        <v>946</v>
      </c>
      <c r="F82" t="s">
        <v>129</v>
      </c>
      <c r="G82" t="s">
        <v>947</v>
      </c>
      <c r="I82" t="s">
        <v>58</v>
      </c>
      <c r="J82" t="s">
        <v>948</v>
      </c>
      <c r="K82">
        <v>4</v>
      </c>
      <c r="L82">
        <v>3</v>
      </c>
      <c r="N82" t="s">
        <v>503</v>
      </c>
      <c r="O82" t="s">
        <v>60</v>
      </c>
      <c r="Q82" t="s">
        <v>61</v>
      </c>
      <c r="R82" t="s">
        <v>106</v>
      </c>
      <c r="V82" t="s">
        <v>949</v>
      </c>
      <c r="W82" t="s">
        <v>64</v>
      </c>
      <c r="Y82" t="s">
        <v>950</v>
      </c>
      <c r="Z82">
        <v>1970</v>
      </c>
      <c r="AA82" t="s">
        <v>70</v>
      </c>
      <c r="AB82" t="s">
        <v>91</v>
      </c>
      <c r="AC82" t="s">
        <v>92</v>
      </c>
      <c r="AE82" t="s">
        <v>951</v>
      </c>
      <c r="AF82">
        <v>1975</v>
      </c>
      <c r="AG82" t="s">
        <v>70</v>
      </c>
      <c r="AH82" t="s">
        <v>71</v>
      </c>
      <c r="AI82" t="s">
        <v>72</v>
      </c>
      <c r="AL82">
        <v>0</v>
      </c>
      <c r="AM82" t="s">
        <v>223</v>
      </c>
      <c r="AQ82" t="s">
        <v>114</v>
      </c>
      <c r="AR82" t="s">
        <v>952</v>
      </c>
      <c r="AS82" t="s">
        <v>953</v>
      </c>
      <c r="AT82" t="s">
        <v>64</v>
      </c>
      <c r="BB82" t="s">
        <v>76</v>
      </c>
      <c r="BC82" t="s">
        <v>77</v>
      </c>
      <c r="BD82" t="s">
        <v>78</v>
      </c>
      <c r="BE82" t="s">
        <v>954</v>
      </c>
      <c r="BF82">
        <v>2</v>
      </c>
    </row>
    <row r="83" spans="1:58">
      <c r="A83">
        <v>77</v>
      </c>
      <c r="B83" t="s">
        <v>955</v>
      </c>
      <c r="C83">
        <v>151610043</v>
      </c>
      <c r="D83" t="s">
        <v>53</v>
      </c>
      <c r="E83" t="s">
        <v>956</v>
      </c>
      <c r="F83" t="s">
        <v>101</v>
      </c>
      <c r="G83" t="s">
        <v>957</v>
      </c>
      <c r="H83" t="s">
        <v>958</v>
      </c>
      <c r="I83" t="s">
        <v>58</v>
      </c>
      <c r="J83" t="s">
        <v>959</v>
      </c>
      <c r="K83">
        <v>3</v>
      </c>
      <c r="L83">
        <v>7</v>
      </c>
      <c r="N83" t="s">
        <v>105</v>
      </c>
      <c r="O83" t="s">
        <v>60</v>
      </c>
      <c r="P83">
        <v>16962</v>
      </c>
      <c r="Q83" t="s">
        <v>61</v>
      </c>
      <c r="R83" t="s">
        <v>106</v>
      </c>
      <c r="T83" t="s">
        <v>960</v>
      </c>
      <c r="V83" t="s">
        <v>961</v>
      </c>
      <c r="W83" t="s">
        <v>64</v>
      </c>
      <c r="Y83" t="s">
        <v>962</v>
      </c>
      <c r="Z83">
        <v>1960</v>
      </c>
      <c r="AA83" t="s">
        <v>90</v>
      </c>
      <c r="AB83" t="s">
        <v>91</v>
      </c>
      <c r="AC83" t="s">
        <v>92</v>
      </c>
      <c r="AE83" t="s">
        <v>963</v>
      </c>
      <c r="AF83">
        <v>1966</v>
      </c>
      <c r="AG83" t="s">
        <v>70</v>
      </c>
      <c r="AH83" t="s">
        <v>71</v>
      </c>
      <c r="AI83" t="s">
        <v>72</v>
      </c>
      <c r="AL83">
        <v>0</v>
      </c>
      <c r="AQ83" t="s">
        <v>114</v>
      </c>
      <c r="AR83" t="s">
        <v>964</v>
      </c>
      <c r="AS83" t="s">
        <v>965</v>
      </c>
      <c r="AT83" t="s">
        <v>64</v>
      </c>
      <c r="BB83" t="s">
        <v>76</v>
      </c>
      <c r="BC83" t="s">
        <v>77</v>
      </c>
      <c r="BD83" t="s">
        <v>78</v>
      </c>
      <c r="BE83" t="s">
        <v>139</v>
      </c>
      <c r="BF83">
        <v>3</v>
      </c>
    </row>
    <row r="84" spans="1:58">
      <c r="A84">
        <v>78</v>
      </c>
      <c r="B84" t="s">
        <v>966</v>
      </c>
      <c r="C84">
        <v>161710018</v>
      </c>
      <c r="D84" t="s">
        <v>53</v>
      </c>
      <c r="E84" t="s">
        <v>967</v>
      </c>
      <c r="F84" t="s">
        <v>129</v>
      </c>
      <c r="G84" t="s">
        <v>968</v>
      </c>
      <c r="H84" t="s">
        <v>969</v>
      </c>
      <c r="I84" t="s">
        <v>58</v>
      </c>
      <c r="J84" t="s">
        <v>970</v>
      </c>
      <c r="K84">
        <v>2</v>
      </c>
      <c r="L84">
        <v>21</v>
      </c>
      <c r="N84" t="s">
        <v>175</v>
      </c>
      <c r="O84" t="s">
        <v>60</v>
      </c>
      <c r="P84">
        <v>16966</v>
      </c>
      <c r="Q84" t="s">
        <v>61</v>
      </c>
      <c r="R84" t="s">
        <v>62</v>
      </c>
      <c r="T84" t="s">
        <v>971</v>
      </c>
      <c r="W84" t="s">
        <v>64</v>
      </c>
      <c r="Y84" t="s">
        <v>972</v>
      </c>
      <c r="Z84">
        <v>1965</v>
      </c>
      <c r="AA84" t="s">
        <v>341</v>
      </c>
      <c r="AB84" t="s">
        <v>91</v>
      </c>
      <c r="AC84" t="s">
        <v>111</v>
      </c>
      <c r="AD84" t="s">
        <v>973</v>
      </c>
      <c r="AE84" t="s">
        <v>974</v>
      </c>
      <c r="AF84">
        <v>1962</v>
      </c>
      <c r="AG84" t="s">
        <v>341</v>
      </c>
      <c r="AH84" t="s">
        <v>71</v>
      </c>
      <c r="AJ84" t="s">
        <v>975</v>
      </c>
      <c r="AL84">
        <v>0</v>
      </c>
      <c r="AM84" t="s">
        <v>223</v>
      </c>
      <c r="AQ84" t="s">
        <v>224</v>
      </c>
      <c r="AR84" t="s">
        <v>976</v>
      </c>
      <c r="AT84" t="s">
        <v>64</v>
      </c>
      <c r="BB84" t="s">
        <v>64</v>
      </c>
      <c r="BD84" t="s">
        <v>78</v>
      </c>
    </row>
    <row r="85" spans="1:58">
      <c r="A85">
        <v>79</v>
      </c>
      <c r="B85" t="s">
        <v>977</v>
      </c>
      <c r="C85">
        <v>151610044</v>
      </c>
      <c r="D85" t="s">
        <v>53</v>
      </c>
      <c r="E85" t="s">
        <v>978</v>
      </c>
      <c r="F85" t="s">
        <v>979</v>
      </c>
      <c r="G85" t="s">
        <v>980</v>
      </c>
      <c r="H85" t="s">
        <v>981</v>
      </c>
      <c r="I85" t="s">
        <v>159</v>
      </c>
      <c r="J85" t="s">
        <v>982</v>
      </c>
      <c r="K85">
        <v>2</v>
      </c>
      <c r="L85">
        <v>28</v>
      </c>
      <c r="N85" t="s">
        <v>105</v>
      </c>
      <c r="O85" t="s">
        <v>60</v>
      </c>
      <c r="P85">
        <v>16962</v>
      </c>
      <c r="Q85" t="s">
        <v>61</v>
      </c>
      <c r="R85" t="s">
        <v>106</v>
      </c>
      <c r="T85" t="s">
        <v>983</v>
      </c>
      <c r="V85" t="s">
        <v>984</v>
      </c>
      <c r="W85" t="s">
        <v>64</v>
      </c>
      <c r="Y85" t="s">
        <v>985</v>
      </c>
      <c r="Z85">
        <v>1975</v>
      </c>
      <c r="AA85" t="s">
        <v>90</v>
      </c>
      <c r="AB85" t="s">
        <v>135</v>
      </c>
      <c r="AC85" t="s">
        <v>111</v>
      </c>
      <c r="AE85" t="s">
        <v>986</v>
      </c>
      <c r="AF85">
        <v>1979</v>
      </c>
      <c r="AG85" t="s">
        <v>90</v>
      </c>
      <c r="AH85" t="s">
        <v>71</v>
      </c>
      <c r="AI85" t="s">
        <v>72</v>
      </c>
      <c r="AL85">
        <v>0</v>
      </c>
      <c r="AQ85" t="s">
        <v>151</v>
      </c>
      <c r="AR85" t="s">
        <v>987</v>
      </c>
      <c r="AS85" t="s">
        <v>988</v>
      </c>
      <c r="AT85" t="s">
        <v>64</v>
      </c>
      <c r="BB85" t="s">
        <v>64</v>
      </c>
      <c r="BD85" t="s">
        <v>78</v>
      </c>
      <c r="BE85" t="s">
        <v>79</v>
      </c>
      <c r="BF85">
        <v>1</v>
      </c>
    </row>
    <row r="86" spans="1:58">
      <c r="A86">
        <v>80</v>
      </c>
      <c r="B86" t="s">
        <v>989</v>
      </c>
      <c r="C86">
        <v>171810012</v>
      </c>
      <c r="D86" t="s">
        <v>53</v>
      </c>
      <c r="E86" t="s">
        <v>990</v>
      </c>
      <c r="F86" t="s">
        <v>991</v>
      </c>
      <c r="G86" t="s">
        <v>992</v>
      </c>
      <c r="H86" t="s">
        <v>993</v>
      </c>
      <c r="I86" t="s">
        <v>58</v>
      </c>
      <c r="J86" t="s">
        <v>994</v>
      </c>
      <c r="K86">
        <v>5</v>
      </c>
      <c r="L86">
        <v>14</v>
      </c>
      <c r="N86" t="s">
        <v>359</v>
      </c>
      <c r="O86" t="s">
        <v>303</v>
      </c>
      <c r="P86">
        <v>16820</v>
      </c>
      <c r="Q86" t="s">
        <v>61</v>
      </c>
      <c r="R86" t="s">
        <v>995</v>
      </c>
      <c r="T86" t="s">
        <v>996</v>
      </c>
      <c r="U86" t="s">
        <v>997</v>
      </c>
      <c r="W86" t="s">
        <v>64</v>
      </c>
      <c r="Y86" t="s">
        <v>998</v>
      </c>
      <c r="Z86">
        <v>1973</v>
      </c>
      <c r="AA86" t="s">
        <v>164</v>
      </c>
      <c r="AB86" t="s">
        <v>135</v>
      </c>
      <c r="AC86" t="s">
        <v>111</v>
      </c>
      <c r="AE86" t="s">
        <v>999</v>
      </c>
      <c r="AF86">
        <v>1975</v>
      </c>
      <c r="AG86" t="s">
        <v>252</v>
      </c>
      <c r="AH86" t="s">
        <v>71</v>
      </c>
      <c r="AI86" t="s">
        <v>72</v>
      </c>
      <c r="AL86">
        <v>0</v>
      </c>
      <c r="AQ86" t="s">
        <v>73</v>
      </c>
      <c r="AR86" t="s">
        <v>342</v>
      </c>
      <c r="AT86" t="s">
        <v>64</v>
      </c>
      <c r="AX86" t="s">
        <v>1000</v>
      </c>
      <c r="BB86" t="s">
        <v>64</v>
      </c>
      <c r="BD86" t="s">
        <v>78</v>
      </c>
      <c r="BE86" t="s">
        <v>1001</v>
      </c>
      <c r="BF86">
        <v>1</v>
      </c>
    </row>
    <row r="87" spans="1:58">
      <c r="A87">
        <v>81</v>
      </c>
      <c r="B87" t="s">
        <v>1002</v>
      </c>
      <c r="C87">
        <v>171810045</v>
      </c>
      <c r="D87" t="s">
        <v>99</v>
      </c>
      <c r="E87" t="s">
        <v>1003</v>
      </c>
      <c r="F87" t="s">
        <v>142</v>
      </c>
      <c r="G87" t="s">
        <v>1004</v>
      </c>
      <c r="I87" t="s">
        <v>159</v>
      </c>
      <c r="J87" t="s">
        <v>1005</v>
      </c>
      <c r="K87">
        <v>4</v>
      </c>
      <c r="L87">
        <v>30</v>
      </c>
      <c r="N87" t="s">
        <v>105</v>
      </c>
      <c r="O87" t="s">
        <v>60</v>
      </c>
      <c r="P87">
        <v>16964</v>
      </c>
      <c r="Q87" t="s">
        <v>61</v>
      </c>
      <c r="R87" t="s">
        <v>106</v>
      </c>
      <c r="S87" t="s">
        <v>1006</v>
      </c>
      <c r="T87" t="s">
        <v>1007</v>
      </c>
      <c r="W87" t="s">
        <v>64</v>
      </c>
      <c r="Y87" t="s">
        <v>1008</v>
      </c>
      <c r="Z87">
        <v>1968</v>
      </c>
      <c r="AA87" t="s">
        <v>90</v>
      </c>
      <c r="AB87" t="s">
        <v>71</v>
      </c>
      <c r="AE87" t="s">
        <v>1009</v>
      </c>
      <c r="AF87">
        <v>1972</v>
      </c>
      <c r="AG87" t="s">
        <v>90</v>
      </c>
      <c r="AH87" t="s">
        <v>135</v>
      </c>
      <c r="AI87" t="s">
        <v>111</v>
      </c>
      <c r="AL87">
        <v>0</v>
      </c>
      <c r="AQ87" t="s">
        <v>353</v>
      </c>
      <c r="AR87" t="s">
        <v>138</v>
      </c>
      <c r="AT87" t="s">
        <v>64</v>
      </c>
      <c r="BB87" t="s">
        <v>64</v>
      </c>
      <c r="BD87" t="s">
        <v>78</v>
      </c>
      <c r="BE87" t="s">
        <v>139</v>
      </c>
    </row>
    <row r="88" spans="1:58">
      <c r="A88">
        <v>82</v>
      </c>
      <c r="B88" t="s">
        <v>1010</v>
      </c>
      <c r="C88">
        <v>161710045</v>
      </c>
      <c r="D88" t="s">
        <v>99</v>
      </c>
      <c r="E88" t="s">
        <v>1011</v>
      </c>
      <c r="F88" t="s">
        <v>142</v>
      </c>
      <c r="G88" t="s">
        <v>1012</v>
      </c>
      <c r="H88" t="s">
        <v>1013</v>
      </c>
      <c r="I88" t="s">
        <v>58</v>
      </c>
      <c r="J88" t="s">
        <v>791</v>
      </c>
      <c r="K88">
        <v>2</v>
      </c>
      <c r="L88">
        <v>3</v>
      </c>
      <c r="M88" t="s">
        <v>792</v>
      </c>
      <c r="N88" t="s">
        <v>792</v>
      </c>
      <c r="O88" t="s">
        <v>60</v>
      </c>
      <c r="P88">
        <v>16968</v>
      </c>
      <c r="Q88" t="s">
        <v>61</v>
      </c>
      <c r="R88" t="s">
        <v>106</v>
      </c>
      <c r="T88" t="s">
        <v>1014</v>
      </c>
      <c r="W88" t="s">
        <v>64</v>
      </c>
      <c r="Y88" t="s">
        <v>1015</v>
      </c>
      <c r="Z88">
        <v>1962</v>
      </c>
      <c r="AA88" t="s">
        <v>66</v>
      </c>
      <c r="AB88" t="s">
        <v>91</v>
      </c>
      <c r="AC88" t="s">
        <v>92</v>
      </c>
      <c r="AD88" t="s">
        <v>1016</v>
      </c>
      <c r="AE88" t="s">
        <v>1017</v>
      </c>
      <c r="AF88">
        <v>1970</v>
      </c>
      <c r="AG88" t="s">
        <v>66</v>
      </c>
      <c r="AH88" t="s">
        <v>71</v>
      </c>
      <c r="AJ88" t="s">
        <v>1018</v>
      </c>
      <c r="AL88">
        <v>0</v>
      </c>
      <c r="AQ88" t="s">
        <v>181</v>
      </c>
      <c r="AR88" t="s">
        <v>1019</v>
      </c>
      <c r="AT88" t="s">
        <v>64</v>
      </c>
      <c r="BB88" t="s">
        <v>76</v>
      </c>
      <c r="BC88" t="s">
        <v>77</v>
      </c>
      <c r="BD88" t="s">
        <v>78</v>
      </c>
    </row>
    <row r="89" spans="1:58">
      <c r="A89">
        <v>83</v>
      </c>
      <c r="B89" t="s">
        <v>1020</v>
      </c>
      <c r="C89">
        <v>171810046</v>
      </c>
      <c r="D89" t="s">
        <v>53</v>
      </c>
      <c r="E89" t="s">
        <v>1021</v>
      </c>
      <c r="F89" t="s">
        <v>142</v>
      </c>
      <c r="G89" t="s">
        <v>1022</v>
      </c>
      <c r="I89" t="s">
        <v>1023</v>
      </c>
      <c r="J89" t="s">
        <v>481</v>
      </c>
      <c r="K89">
        <v>1</v>
      </c>
      <c r="L89">
        <v>11</v>
      </c>
      <c r="N89" t="s">
        <v>246</v>
      </c>
      <c r="O89" t="s">
        <v>60</v>
      </c>
      <c r="P89">
        <v>16965</v>
      </c>
      <c r="Q89" t="s">
        <v>61</v>
      </c>
      <c r="R89" t="s">
        <v>88</v>
      </c>
      <c r="T89" t="s">
        <v>1024</v>
      </c>
      <c r="W89" t="s">
        <v>64</v>
      </c>
      <c r="Y89" t="s">
        <v>1025</v>
      </c>
      <c r="Z89">
        <v>1969</v>
      </c>
      <c r="AA89" t="s">
        <v>90</v>
      </c>
      <c r="AB89" t="s">
        <v>91</v>
      </c>
      <c r="AC89" t="s">
        <v>92</v>
      </c>
      <c r="AE89" t="s">
        <v>1026</v>
      </c>
      <c r="AF89">
        <v>1969</v>
      </c>
      <c r="AG89" t="s">
        <v>90</v>
      </c>
      <c r="AH89" t="s">
        <v>71</v>
      </c>
      <c r="AL89">
        <v>0</v>
      </c>
      <c r="AQ89" t="s">
        <v>353</v>
      </c>
      <c r="AR89" t="s">
        <v>342</v>
      </c>
      <c r="AT89" t="s">
        <v>64</v>
      </c>
      <c r="BB89" t="s">
        <v>76</v>
      </c>
      <c r="BC89" t="s">
        <v>77</v>
      </c>
      <c r="BD89" t="s">
        <v>78</v>
      </c>
      <c r="BE89" t="s">
        <v>671</v>
      </c>
    </row>
    <row r="90" spans="1:58">
      <c r="A90">
        <v>84</v>
      </c>
      <c r="B90" t="s">
        <v>1027</v>
      </c>
      <c r="C90">
        <v>171810047</v>
      </c>
      <c r="D90" t="s">
        <v>53</v>
      </c>
      <c r="E90" t="s">
        <v>1028</v>
      </c>
      <c r="F90" t="s">
        <v>129</v>
      </c>
      <c r="G90" t="s">
        <v>1029</v>
      </c>
      <c r="H90" t="s">
        <v>1030</v>
      </c>
      <c r="I90" t="s">
        <v>58</v>
      </c>
      <c r="J90" t="s">
        <v>1031</v>
      </c>
      <c r="K90">
        <v>0</v>
      </c>
      <c r="L90">
        <v>0</v>
      </c>
      <c r="M90" t="s">
        <v>188</v>
      </c>
      <c r="N90" t="s">
        <v>1032</v>
      </c>
      <c r="O90" t="s">
        <v>189</v>
      </c>
      <c r="Q90" t="s">
        <v>61</v>
      </c>
      <c r="R90" t="s">
        <v>62</v>
      </c>
      <c r="W90" t="s">
        <v>64</v>
      </c>
      <c r="Y90" t="s">
        <v>1033</v>
      </c>
      <c r="Z90">
        <v>9999</v>
      </c>
      <c r="AA90" t="s">
        <v>90</v>
      </c>
      <c r="AB90" t="s">
        <v>1034</v>
      </c>
      <c r="AC90" t="s">
        <v>111</v>
      </c>
      <c r="AE90" t="s">
        <v>1035</v>
      </c>
      <c r="AF90">
        <v>9999</v>
      </c>
      <c r="AG90" t="s">
        <v>164</v>
      </c>
      <c r="AH90" t="s">
        <v>1034</v>
      </c>
      <c r="AI90" t="s">
        <v>111</v>
      </c>
      <c r="AL90">
        <v>0</v>
      </c>
      <c r="AQ90" t="s">
        <v>353</v>
      </c>
      <c r="AR90" t="s">
        <v>74</v>
      </c>
      <c r="AT90" t="s">
        <v>64</v>
      </c>
      <c r="BB90" t="s">
        <v>64</v>
      </c>
      <c r="BD90" t="s">
        <v>78</v>
      </c>
      <c r="BE90" t="s">
        <v>1036</v>
      </c>
    </row>
    <row r="91" spans="1:58">
      <c r="A91">
        <v>85</v>
      </c>
      <c r="B91" t="s">
        <v>1037</v>
      </c>
      <c r="C91">
        <v>151610014</v>
      </c>
      <c r="D91" t="s">
        <v>53</v>
      </c>
      <c r="E91" t="s">
        <v>1038</v>
      </c>
      <c r="F91" t="s">
        <v>101</v>
      </c>
      <c r="G91" t="s">
        <v>1039</v>
      </c>
      <c r="H91" t="s">
        <v>1040</v>
      </c>
      <c r="I91" t="s">
        <v>58</v>
      </c>
      <c r="J91" t="s">
        <v>1041</v>
      </c>
      <c r="K91">
        <v>7</v>
      </c>
      <c r="L91">
        <v>11</v>
      </c>
      <c r="N91" t="s">
        <v>122</v>
      </c>
      <c r="O91" t="s">
        <v>60</v>
      </c>
      <c r="P91">
        <v>16966</v>
      </c>
      <c r="Q91" t="s">
        <v>61</v>
      </c>
      <c r="R91" t="s">
        <v>106</v>
      </c>
      <c r="T91" t="s">
        <v>1042</v>
      </c>
      <c r="V91" t="s">
        <v>1043</v>
      </c>
      <c r="W91" t="s">
        <v>64</v>
      </c>
      <c r="Y91" t="s">
        <v>1044</v>
      </c>
      <c r="Z91">
        <v>1961</v>
      </c>
      <c r="AA91" t="s">
        <v>90</v>
      </c>
      <c r="AB91" t="s">
        <v>91</v>
      </c>
      <c r="AC91" t="s">
        <v>111</v>
      </c>
      <c r="AE91" t="s">
        <v>1045</v>
      </c>
      <c r="AF91">
        <v>1964</v>
      </c>
      <c r="AG91" t="s">
        <v>90</v>
      </c>
      <c r="AH91" t="s">
        <v>71</v>
      </c>
      <c r="AL91">
        <v>1900</v>
      </c>
      <c r="AQ91" t="s">
        <v>114</v>
      </c>
      <c r="AR91" t="s">
        <v>1046</v>
      </c>
      <c r="AS91" t="s">
        <v>1047</v>
      </c>
      <c r="AT91" t="s">
        <v>64</v>
      </c>
      <c r="BB91" t="s">
        <v>64</v>
      </c>
      <c r="BD91" t="s">
        <v>78</v>
      </c>
      <c r="BE91" t="s">
        <v>139</v>
      </c>
    </row>
    <row r="92" spans="1:58">
      <c r="A92">
        <v>86</v>
      </c>
      <c r="B92" t="s">
        <v>1048</v>
      </c>
      <c r="C92">
        <v>171810048</v>
      </c>
      <c r="D92" t="s">
        <v>53</v>
      </c>
      <c r="E92" t="s">
        <v>1049</v>
      </c>
      <c r="F92" t="s">
        <v>55</v>
      </c>
      <c r="G92" t="s">
        <v>756</v>
      </c>
      <c r="I92" t="s">
        <v>58</v>
      </c>
      <c r="J92" t="s">
        <v>1050</v>
      </c>
      <c r="K92">
        <v>2</v>
      </c>
      <c r="L92">
        <v>9</v>
      </c>
      <c r="N92" t="s">
        <v>132</v>
      </c>
      <c r="O92" t="s">
        <v>60</v>
      </c>
      <c r="P92">
        <v>16964</v>
      </c>
      <c r="Q92" t="s">
        <v>61</v>
      </c>
      <c r="R92" t="s">
        <v>106</v>
      </c>
      <c r="W92" t="s">
        <v>64</v>
      </c>
      <c r="Y92" t="s">
        <v>1051</v>
      </c>
      <c r="Z92">
        <v>1976</v>
      </c>
      <c r="AA92" t="s">
        <v>90</v>
      </c>
      <c r="AB92" t="s">
        <v>135</v>
      </c>
      <c r="AC92" t="s">
        <v>111</v>
      </c>
      <c r="AE92" t="s">
        <v>1052</v>
      </c>
      <c r="AF92">
        <v>1976</v>
      </c>
      <c r="AG92" t="s">
        <v>90</v>
      </c>
      <c r="AL92">
        <v>0</v>
      </c>
      <c r="AQ92" t="s">
        <v>353</v>
      </c>
      <c r="AR92" t="s">
        <v>138</v>
      </c>
      <c r="AT92" t="s">
        <v>64</v>
      </c>
      <c r="BB92" t="s">
        <v>64</v>
      </c>
      <c r="BD92" t="s">
        <v>78</v>
      </c>
      <c r="BE92" t="s">
        <v>139</v>
      </c>
    </row>
    <row r="93" spans="1:58">
      <c r="A93">
        <v>87</v>
      </c>
      <c r="B93" t="s">
        <v>1053</v>
      </c>
      <c r="C93">
        <v>171810013</v>
      </c>
      <c r="D93" t="s">
        <v>99</v>
      </c>
      <c r="E93" t="s">
        <v>1054</v>
      </c>
      <c r="F93" t="s">
        <v>272</v>
      </c>
      <c r="G93" t="s">
        <v>1055</v>
      </c>
      <c r="H93" t="s">
        <v>1056</v>
      </c>
      <c r="I93" t="s">
        <v>58</v>
      </c>
      <c r="J93" t="s">
        <v>1057</v>
      </c>
      <c r="K93">
        <v>3</v>
      </c>
      <c r="L93">
        <v>12</v>
      </c>
      <c r="N93" t="s">
        <v>132</v>
      </c>
      <c r="O93" t="s">
        <v>60</v>
      </c>
      <c r="P93">
        <v>16964</v>
      </c>
      <c r="Q93" t="s">
        <v>61</v>
      </c>
      <c r="R93" t="s">
        <v>106</v>
      </c>
      <c r="T93" t="s">
        <v>1058</v>
      </c>
      <c r="W93" t="s">
        <v>64</v>
      </c>
      <c r="Y93" t="s">
        <v>1059</v>
      </c>
      <c r="Z93">
        <v>1974</v>
      </c>
      <c r="AA93" t="s">
        <v>90</v>
      </c>
      <c r="AB93" t="s">
        <v>263</v>
      </c>
      <c r="AC93" t="s">
        <v>72</v>
      </c>
      <c r="AE93" t="s">
        <v>1060</v>
      </c>
      <c r="AF93">
        <v>1975</v>
      </c>
      <c r="AG93" t="s">
        <v>70</v>
      </c>
      <c r="AH93" t="s">
        <v>91</v>
      </c>
      <c r="AI93" t="s">
        <v>68</v>
      </c>
      <c r="AL93">
        <v>0</v>
      </c>
      <c r="AM93" t="s">
        <v>223</v>
      </c>
      <c r="AQ93" t="s">
        <v>73</v>
      </c>
      <c r="AR93" t="s">
        <v>342</v>
      </c>
      <c r="AT93" t="s">
        <v>64</v>
      </c>
      <c r="AX93" t="s">
        <v>1061</v>
      </c>
      <c r="BB93" t="s">
        <v>76</v>
      </c>
      <c r="BC93" t="s">
        <v>269</v>
      </c>
      <c r="BD93" t="s">
        <v>78</v>
      </c>
      <c r="BE93" t="s">
        <v>154</v>
      </c>
      <c r="BF93">
        <v>1</v>
      </c>
    </row>
    <row r="94" spans="1:58">
      <c r="A94">
        <v>88</v>
      </c>
      <c r="B94" t="s">
        <v>1062</v>
      </c>
      <c r="C94">
        <v>161710046</v>
      </c>
      <c r="D94" t="s">
        <v>53</v>
      </c>
      <c r="E94" t="s">
        <v>1063</v>
      </c>
      <c r="F94" t="s">
        <v>242</v>
      </c>
      <c r="G94" t="s">
        <v>1064</v>
      </c>
      <c r="I94" t="s">
        <v>58</v>
      </c>
      <c r="J94" t="s">
        <v>1065</v>
      </c>
      <c r="K94">
        <v>0</v>
      </c>
      <c r="L94">
        <v>0</v>
      </c>
      <c r="N94" t="s">
        <v>575</v>
      </c>
      <c r="O94" t="s">
        <v>1066</v>
      </c>
      <c r="Q94" t="s">
        <v>61</v>
      </c>
      <c r="R94" t="s">
        <v>62</v>
      </c>
      <c r="T94" t="s">
        <v>1067</v>
      </c>
      <c r="W94" t="s">
        <v>64</v>
      </c>
      <c r="Y94" t="s">
        <v>1068</v>
      </c>
      <c r="Z94">
        <v>1972</v>
      </c>
      <c r="AA94" t="s">
        <v>341</v>
      </c>
      <c r="AB94" t="s">
        <v>91</v>
      </c>
      <c r="AC94" t="s">
        <v>111</v>
      </c>
      <c r="AE94" t="s">
        <v>1069</v>
      </c>
      <c r="AF94">
        <v>1972</v>
      </c>
      <c r="AG94" t="s">
        <v>341</v>
      </c>
      <c r="AH94" t="s">
        <v>71</v>
      </c>
      <c r="AL94">
        <v>0</v>
      </c>
      <c r="AQ94" t="s">
        <v>181</v>
      </c>
      <c r="AR94" t="s">
        <v>1070</v>
      </c>
      <c r="AT94" t="s">
        <v>64</v>
      </c>
      <c r="BB94" t="s">
        <v>64</v>
      </c>
      <c r="BD94" t="s">
        <v>78</v>
      </c>
    </row>
    <row r="95" spans="1:58">
      <c r="A95">
        <v>89</v>
      </c>
      <c r="B95" t="s">
        <v>1071</v>
      </c>
      <c r="C95">
        <v>161710103</v>
      </c>
      <c r="D95" t="s">
        <v>53</v>
      </c>
      <c r="E95" t="s">
        <v>1072</v>
      </c>
      <c r="F95" t="s">
        <v>55</v>
      </c>
      <c r="G95" t="s">
        <v>764</v>
      </c>
      <c r="H95" t="s">
        <v>1040</v>
      </c>
      <c r="I95" t="s">
        <v>58</v>
      </c>
      <c r="J95" t="s">
        <v>1073</v>
      </c>
      <c r="K95">
        <v>6</v>
      </c>
      <c r="L95">
        <v>17</v>
      </c>
      <c r="N95" t="s">
        <v>654</v>
      </c>
      <c r="O95" t="s">
        <v>60</v>
      </c>
      <c r="Q95" t="s">
        <v>61</v>
      </c>
      <c r="R95" t="s">
        <v>62</v>
      </c>
      <c r="T95" t="s">
        <v>1074</v>
      </c>
      <c r="V95" t="s">
        <v>1075</v>
      </c>
      <c r="W95" t="s">
        <v>64</v>
      </c>
      <c r="Y95" t="s">
        <v>1076</v>
      </c>
      <c r="Z95">
        <v>1968</v>
      </c>
      <c r="AA95" t="s">
        <v>164</v>
      </c>
      <c r="AB95" t="s">
        <v>91</v>
      </c>
      <c r="AC95" t="s">
        <v>111</v>
      </c>
      <c r="AE95" t="s">
        <v>1077</v>
      </c>
      <c r="AF95">
        <v>1968</v>
      </c>
      <c r="AG95" t="s">
        <v>164</v>
      </c>
      <c r="AH95" t="s">
        <v>110</v>
      </c>
      <c r="AI95" t="s">
        <v>111</v>
      </c>
      <c r="AL95">
        <v>0</v>
      </c>
      <c r="AM95" t="s">
        <v>223</v>
      </c>
      <c r="AQ95" t="s">
        <v>224</v>
      </c>
      <c r="AR95" t="s">
        <v>1078</v>
      </c>
      <c r="AS95" t="s">
        <v>1079</v>
      </c>
      <c r="AT95" t="s">
        <v>64</v>
      </c>
      <c r="BB95" t="s">
        <v>64</v>
      </c>
      <c r="BD95" t="s">
        <v>78</v>
      </c>
    </row>
    <row r="96" spans="1:58">
      <c r="A96">
        <v>90</v>
      </c>
      <c r="B96" t="s">
        <v>1080</v>
      </c>
      <c r="C96">
        <v>161710047</v>
      </c>
      <c r="D96" t="s">
        <v>53</v>
      </c>
      <c r="E96" t="s">
        <v>1081</v>
      </c>
      <c r="F96" t="s">
        <v>129</v>
      </c>
      <c r="G96" t="s">
        <v>1082</v>
      </c>
      <c r="H96" t="s">
        <v>1083</v>
      </c>
      <c r="I96" t="s">
        <v>58</v>
      </c>
      <c r="J96" t="s">
        <v>1084</v>
      </c>
      <c r="K96">
        <v>1</v>
      </c>
      <c r="L96">
        <v>10</v>
      </c>
      <c r="N96" t="s">
        <v>1085</v>
      </c>
      <c r="O96" t="s">
        <v>303</v>
      </c>
      <c r="P96">
        <v>16820</v>
      </c>
      <c r="Q96" t="s">
        <v>61</v>
      </c>
      <c r="R96" t="s">
        <v>62</v>
      </c>
      <c r="T96" t="s">
        <v>1086</v>
      </c>
      <c r="W96" t="s">
        <v>64</v>
      </c>
      <c r="Y96" t="s">
        <v>1087</v>
      </c>
      <c r="Z96">
        <v>1973</v>
      </c>
      <c r="AA96" t="s">
        <v>90</v>
      </c>
      <c r="AB96" t="s">
        <v>110</v>
      </c>
      <c r="AC96" t="s">
        <v>111</v>
      </c>
      <c r="AD96" t="s">
        <v>1088</v>
      </c>
      <c r="AE96" t="s">
        <v>1089</v>
      </c>
      <c r="AF96">
        <v>1976</v>
      </c>
      <c r="AG96" t="s">
        <v>90</v>
      </c>
      <c r="AH96" t="s">
        <v>71</v>
      </c>
      <c r="AJ96" t="s">
        <v>1090</v>
      </c>
      <c r="AL96">
        <v>0</v>
      </c>
      <c r="AQ96" t="s">
        <v>224</v>
      </c>
      <c r="AR96" t="s">
        <v>718</v>
      </c>
      <c r="AT96" t="s">
        <v>64</v>
      </c>
      <c r="BB96" t="s">
        <v>64</v>
      </c>
      <c r="BD96" t="s">
        <v>78</v>
      </c>
    </row>
    <row r="97" spans="1:58">
      <c r="A97">
        <v>91</v>
      </c>
      <c r="B97" t="s">
        <v>1091</v>
      </c>
      <c r="C97">
        <v>161710048</v>
      </c>
      <c r="D97" t="s">
        <v>53</v>
      </c>
      <c r="E97" t="s">
        <v>1092</v>
      </c>
      <c r="F97" t="s">
        <v>55</v>
      </c>
      <c r="G97" t="s">
        <v>1093</v>
      </c>
      <c r="H97" t="s">
        <v>1094</v>
      </c>
      <c r="I97" t="s">
        <v>58</v>
      </c>
      <c r="J97" t="s">
        <v>1095</v>
      </c>
      <c r="K97">
        <v>1</v>
      </c>
      <c r="L97">
        <v>10</v>
      </c>
      <c r="N97" t="s">
        <v>175</v>
      </c>
      <c r="O97" t="s">
        <v>60</v>
      </c>
      <c r="P97">
        <v>16966</v>
      </c>
      <c r="Q97" t="s">
        <v>61</v>
      </c>
      <c r="R97" t="s">
        <v>62</v>
      </c>
      <c r="T97" t="s">
        <v>1096</v>
      </c>
      <c r="W97" t="s">
        <v>64</v>
      </c>
      <c r="Y97" t="s">
        <v>1097</v>
      </c>
      <c r="Z97">
        <v>1970</v>
      </c>
      <c r="AA97" t="s">
        <v>164</v>
      </c>
      <c r="AB97" t="s">
        <v>110</v>
      </c>
      <c r="AC97" t="s">
        <v>111</v>
      </c>
      <c r="AE97" t="s">
        <v>1098</v>
      </c>
      <c r="AF97">
        <v>1965</v>
      </c>
      <c r="AG97" t="s">
        <v>164</v>
      </c>
      <c r="AH97" t="s">
        <v>110</v>
      </c>
      <c r="AI97" t="s">
        <v>111</v>
      </c>
      <c r="AL97">
        <v>0</v>
      </c>
      <c r="AQ97" t="s">
        <v>181</v>
      </c>
      <c r="AR97" t="s">
        <v>1099</v>
      </c>
      <c r="AT97" t="s">
        <v>64</v>
      </c>
      <c r="BB97" t="s">
        <v>64</v>
      </c>
      <c r="BD97" t="s">
        <v>78</v>
      </c>
    </row>
    <row r="98" spans="1:58">
      <c r="A98">
        <v>92</v>
      </c>
      <c r="B98" t="s">
        <v>1100</v>
      </c>
      <c r="C98">
        <v>151610045</v>
      </c>
      <c r="D98" t="s">
        <v>99</v>
      </c>
      <c r="E98" t="s">
        <v>1101</v>
      </c>
      <c r="F98" t="s">
        <v>1102</v>
      </c>
      <c r="G98" t="s">
        <v>1103</v>
      </c>
      <c r="H98" t="s">
        <v>1104</v>
      </c>
      <c r="I98" t="s">
        <v>58</v>
      </c>
      <c r="J98" t="s">
        <v>1105</v>
      </c>
      <c r="K98">
        <v>1</v>
      </c>
      <c r="L98">
        <v>2</v>
      </c>
      <c r="N98" t="s">
        <v>1106</v>
      </c>
      <c r="O98" t="s">
        <v>60</v>
      </c>
      <c r="P98">
        <v>16963</v>
      </c>
      <c r="Q98" t="s">
        <v>558</v>
      </c>
      <c r="R98" t="s">
        <v>106</v>
      </c>
      <c r="T98" t="s">
        <v>1107</v>
      </c>
      <c r="V98" t="s">
        <v>1108</v>
      </c>
      <c r="W98" t="s">
        <v>64</v>
      </c>
      <c r="Y98" t="s">
        <v>1109</v>
      </c>
      <c r="Z98">
        <v>1965</v>
      </c>
      <c r="AA98" t="s">
        <v>66</v>
      </c>
      <c r="AB98" t="s">
        <v>67</v>
      </c>
      <c r="AC98" t="s">
        <v>68</v>
      </c>
      <c r="AE98" t="s">
        <v>1110</v>
      </c>
      <c r="AF98">
        <v>1974</v>
      </c>
      <c r="AG98" t="s">
        <v>90</v>
      </c>
      <c r="AH98" t="s">
        <v>263</v>
      </c>
      <c r="AI98" t="s">
        <v>72</v>
      </c>
      <c r="AL98">
        <v>0</v>
      </c>
      <c r="AQ98" t="s">
        <v>151</v>
      </c>
      <c r="AR98" t="s">
        <v>1111</v>
      </c>
      <c r="AS98" t="s">
        <v>1112</v>
      </c>
      <c r="AT98" t="s">
        <v>64</v>
      </c>
      <c r="AY98" t="s">
        <v>267</v>
      </c>
      <c r="AZ98" t="s">
        <v>1113</v>
      </c>
      <c r="BA98" t="s">
        <v>1100</v>
      </c>
      <c r="BB98" t="s">
        <v>76</v>
      </c>
      <c r="BC98" t="s">
        <v>269</v>
      </c>
      <c r="BD98" t="s">
        <v>78</v>
      </c>
      <c r="BE98" t="s">
        <v>139</v>
      </c>
      <c r="BF98">
        <v>2</v>
      </c>
    </row>
    <row r="99" spans="1:58">
      <c r="A99">
        <v>93</v>
      </c>
      <c r="B99" t="s">
        <v>1114</v>
      </c>
      <c r="C99">
        <v>161710049</v>
      </c>
      <c r="D99" t="s">
        <v>99</v>
      </c>
      <c r="E99" t="s">
        <v>1115</v>
      </c>
      <c r="F99" t="s">
        <v>129</v>
      </c>
      <c r="G99" t="s">
        <v>1116</v>
      </c>
      <c r="H99" t="s">
        <v>1117</v>
      </c>
      <c r="I99" t="s">
        <v>58</v>
      </c>
      <c r="J99" t="s">
        <v>1118</v>
      </c>
      <c r="K99">
        <v>3</v>
      </c>
      <c r="L99">
        <v>21</v>
      </c>
      <c r="N99" t="s">
        <v>59</v>
      </c>
      <c r="O99" t="s">
        <v>60</v>
      </c>
      <c r="P99">
        <v>16966</v>
      </c>
      <c r="Q99" t="s">
        <v>61</v>
      </c>
      <c r="R99" t="s">
        <v>62</v>
      </c>
      <c r="T99" t="s">
        <v>1119</v>
      </c>
      <c r="W99" t="s">
        <v>64</v>
      </c>
      <c r="Y99" t="s">
        <v>1120</v>
      </c>
      <c r="Z99">
        <v>1972</v>
      </c>
      <c r="AA99" t="s">
        <v>90</v>
      </c>
      <c r="AB99" t="s">
        <v>135</v>
      </c>
      <c r="AC99" t="s">
        <v>111</v>
      </c>
      <c r="AD99" t="s">
        <v>1121</v>
      </c>
      <c r="AE99" t="s">
        <v>1122</v>
      </c>
      <c r="AF99">
        <v>1980</v>
      </c>
      <c r="AG99" t="s">
        <v>90</v>
      </c>
      <c r="AH99" t="s">
        <v>71</v>
      </c>
      <c r="AJ99" t="s">
        <v>1123</v>
      </c>
      <c r="AL99">
        <v>0</v>
      </c>
      <c r="AQ99" t="s">
        <v>224</v>
      </c>
      <c r="AR99" t="s">
        <v>718</v>
      </c>
      <c r="AT99" t="s">
        <v>64</v>
      </c>
      <c r="BB99" t="s">
        <v>64</v>
      </c>
      <c r="BD99" t="s">
        <v>78</v>
      </c>
    </row>
    <row r="100" spans="1:58">
      <c r="A100">
        <v>94</v>
      </c>
      <c r="B100" t="s">
        <v>1124</v>
      </c>
      <c r="C100">
        <v>171810049</v>
      </c>
      <c r="D100" t="s">
        <v>99</v>
      </c>
      <c r="E100" t="s">
        <v>1125</v>
      </c>
      <c r="F100" t="s">
        <v>55</v>
      </c>
      <c r="G100" t="s">
        <v>1126</v>
      </c>
      <c r="H100" t="s">
        <v>1127</v>
      </c>
      <c r="I100" t="s">
        <v>58</v>
      </c>
      <c r="J100" t="s">
        <v>348</v>
      </c>
      <c r="K100">
        <v>1</v>
      </c>
      <c r="L100">
        <v>11</v>
      </c>
      <c r="N100" t="s">
        <v>59</v>
      </c>
      <c r="O100" t="s">
        <v>60</v>
      </c>
      <c r="P100">
        <v>16966</v>
      </c>
      <c r="Q100" t="s">
        <v>61</v>
      </c>
      <c r="R100" t="s">
        <v>88</v>
      </c>
      <c r="T100" t="s">
        <v>1128</v>
      </c>
      <c r="W100" t="s">
        <v>64</v>
      </c>
      <c r="Y100" t="s">
        <v>1129</v>
      </c>
      <c r="Z100">
        <v>1976</v>
      </c>
      <c r="AA100" t="s">
        <v>66</v>
      </c>
      <c r="AB100" t="s">
        <v>67</v>
      </c>
      <c r="AC100" t="s">
        <v>68</v>
      </c>
      <c r="AE100" t="s">
        <v>1130</v>
      </c>
      <c r="AF100">
        <v>1980</v>
      </c>
      <c r="AG100" t="s">
        <v>66</v>
      </c>
      <c r="AH100" t="s">
        <v>67</v>
      </c>
      <c r="AI100" t="s">
        <v>68</v>
      </c>
      <c r="AL100">
        <v>0</v>
      </c>
      <c r="AQ100" t="s">
        <v>353</v>
      </c>
      <c r="AR100" t="s">
        <v>342</v>
      </c>
      <c r="AT100" t="s">
        <v>64</v>
      </c>
      <c r="BB100" t="s">
        <v>64</v>
      </c>
      <c r="BD100" t="s">
        <v>78</v>
      </c>
      <c r="BE100" t="s">
        <v>79</v>
      </c>
    </row>
    <row r="101" spans="1:58">
      <c r="A101">
        <v>95</v>
      </c>
      <c r="B101" t="s">
        <v>1131</v>
      </c>
      <c r="C101">
        <v>161710074</v>
      </c>
      <c r="D101" t="s">
        <v>53</v>
      </c>
      <c r="E101" t="s">
        <v>1132</v>
      </c>
      <c r="F101" t="s">
        <v>55</v>
      </c>
      <c r="G101" t="s">
        <v>582</v>
      </c>
      <c r="H101" t="s">
        <v>1133</v>
      </c>
      <c r="I101" t="s">
        <v>58</v>
      </c>
      <c r="J101" t="s">
        <v>1134</v>
      </c>
      <c r="K101">
        <v>2</v>
      </c>
      <c r="L101">
        <v>5</v>
      </c>
      <c r="N101" t="s">
        <v>1134</v>
      </c>
      <c r="O101" t="s">
        <v>60</v>
      </c>
      <c r="P101">
        <v>16966</v>
      </c>
      <c r="Q101" t="s">
        <v>61</v>
      </c>
      <c r="R101" t="s">
        <v>106</v>
      </c>
      <c r="T101" t="s">
        <v>1135</v>
      </c>
      <c r="W101" t="s">
        <v>64</v>
      </c>
      <c r="Y101" t="s">
        <v>1136</v>
      </c>
      <c r="Z101">
        <v>1973</v>
      </c>
      <c r="AA101" t="s">
        <v>90</v>
      </c>
      <c r="AB101" t="s">
        <v>91</v>
      </c>
      <c r="AC101" t="s">
        <v>92</v>
      </c>
      <c r="AD101" t="s">
        <v>1137</v>
      </c>
      <c r="AE101" t="s">
        <v>1138</v>
      </c>
      <c r="AF101">
        <v>1976</v>
      </c>
      <c r="AG101" t="s">
        <v>90</v>
      </c>
      <c r="AH101" t="s">
        <v>71</v>
      </c>
      <c r="AJ101" t="s">
        <v>1139</v>
      </c>
      <c r="AL101">
        <v>0</v>
      </c>
      <c r="AQ101" t="s">
        <v>181</v>
      </c>
      <c r="AR101" t="s">
        <v>1140</v>
      </c>
      <c r="AT101" t="s">
        <v>64</v>
      </c>
      <c r="BB101" t="s">
        <v>76</v>
      </c>
      <c r="BC101" t="s">
        <v>77</v>
      </c>
      <c r="BD101" t="s">
        <v>78</v>
      </c>
    </row>
    <row r="102" spans="1:58">
      <c r="A102">
        <v>96</v>
      </c>
      <c r="B102" t="s">
        <v>1141</v>
      </c>
      <c r="C102">
        <v>161710114</v>
      </c>
      <c r="D102" t="s">
        <v>99</v>
      </c>
      <c r="E102" t="s">
        <v>1142</v>
      </c>
      <c r="F102" t="s">
        <v>55</v>
      </c>
      <c r="G102" t="s">
        <v>1143</v>
      </c>
      <c r="H102" t="s">
        <v>1144</v>
      </c>
      <c r="I102" t="s">
        <v>159</v>
      </c>
      <c r="J102" t="s">
        <v>1145</v>
      </c>
      <c r="K102">
        <v>6</v>
      </c>
      <c r="L102">
        <v>30</v>
      </c>
      <c r="N102" t="s">
        <v>105</v>
      </c>
      <c r="O102" t="s">
        <v>60</v>
      </c>
      <c r="P102">
        <v>16962</v>
      </c>
      <c r="Q102" t="s">
        <v>61</v>
      </c>
      <c r="R102" t="s">
        <v>62</v>
      </c>
      <c r="T102" t="s">
        <v>1146</v>
      </c>
      <c r="U102" t="s">
        <v>1147</v>
      </c>
      <c r="V102" t="s">
        <v>1148</v>
      </c>
      <c r="W102" t="s">
        <v>64</v>
      </c>
      <c r="Y102" t="s">
        <v>1149</v>
      </c>
      <c r="Z102">
        <v>1965</v>
      </c>
      <c r="AA102" t="s">
        <v>164</v>
      </c>
      <c r="AB102" t="s">
        <v>135</v>
      </c>
      <c r="AC102" t="s">
        <v>111</v>
      </c>
      <c r="AD102" t="s">
        <v>1150</v>
      </c>
      <c r="AE102" t="s">
        <v>1151</v>
      </c>
      <c r="AF102">
        <v>1969</v>
      </c>
      <c r="AG102" t="s">
        <v>90</v>
      </c>
      <c r="AH102" t="s">
        <v>71</v>
      </c>
      <c r="AI102" t="s">
        <v>72</v>
      </c>
      <c r="AL102">
        <v>0</v>
      </c>
      <c r="AM102" t="s">
        <v>223</v>
      </c>
      <c r="AQ102" t="s">
        <v>181</v>
      </c>
      <c r="AR102" t="s">
        <v>1152</v>
      </c>
      <c r="AS102" t="s">
        <v>1153</v>
      </c>
      <c r="AT102" t="s">
        <v>64</v>
      </c>
      <c r="BB102" t="s">
        <v>64</v>
      </c>
      <c r="BD102" t="s">
        <v>78</v>
      </c>
      <c r="BE102" t="s">
        <v>1154</v>
      </c>
      <c r="BF102">
        <v>2</v>
      </c>
    </row>
    <row r="103" spans="1:58">
      <c r="A103">
        <v>97</v>
      </c>
      <c r="B103" t="s">
        <v>1155</v>
      </c>
      <c r="C103">
        <v>151610046</v>
      </c>
      <c r="D103" t="s">
        <v>99</v>
      </c>
      <c r="E103" t="s">
        <v>1156</v>
      </c>
      <c r="F103" t="s">
        <v>101</v>
      </c>
      <c r="G103" t="s">
        <v>1157</v>
      </c>
      <c r="H103" t="s">
        <v>1158</v>
      </c>
      <c r="I103" t="s">
        <v>159</v>
      </c>
      <c r="J103" t="s">
        <v>1159</v>
      </c>
      <c r="K103">
        <v>2</v>
      </c>
      <c r="L103">
        <v>1</v>
      </c>
      <c r="N103" t="s">
        <v>302</v>
      </c>
      <c r="O103" t="s">
        <v>303</v>
      </c>
      <c r="P103">
        <v>16820</v>
      </c>
      <c r="Q103" t="s">
        <v>61</v>
      </c>
      <c r="R103" t="s">
        <v>106</v>
      </c>
      <c r="T103" t="s">
        <v>1160</v>
      </c>
      <c r="V103" t="s">
        <v>1161</v>
      </c>
      <c r="W103" t="s">
        <v>64</v>
      </c>
      <c r="Y103" t="s">
        <v>1162</v>
      </c>
      <c r="Z103">
        <v>1973</v>
      </c>
      <c r="AA103" t="s">
        <v>90</v>
      </c>
      <c r="AB103" t="s">
        <v>135</v>
      </c>
      <c r="AC103" t="s">
        <v>111</v>
      </c>
      <c r="AE103" t="s">
        <v>1163</v>
      </c>
      <c r="AF103">
        <v>1967</v>
      </c>
      <c r="AG103" t="s">
        <v>90</v>
      </c>
      <c r="AH103" t="s">
        <v>71</v>
      </c>
      <c r="AI103" t="s">
        <v>72</v>
      </c>
      <c r="AL103">
        <v>0</v>
      </c>
      <c r="AQ103" t="s">
        <v>151</v>
      </c>
      <c r="AR103" t="s">
        <v>1164</v>
      </c>
      <c r="AS103" t="s">
        <v>1165</v>
      </c>
      <c r="AT103" t="s">
        <v>64</v>
      </c>
      <c r="BB103" t="s">
        <v>64</v>
      </c>
      <c r="BD103" t="s">
        <v>78</v>
      </c>
      <c r="BE103" t="s">
        <v>931</v>
      </c>
      <c r="BF103">
        <v>1</v>
      </c>
    </row>
    <row r="104" spans="1:58">
      <c r="A104">
        <v>98</v>
      </c>
      <c r="B104" t="s">
        <v>1166</v>
      </c>
      <c r="C104">
        <v>171810050</v>
      </c>
      <c r="D104" t="s">
        <v>99</v>
      </c>
      <c r="E104" t="s">
        <v>1167</v>
      </c>
      <c r="F104" t="s">
        <v>101</v>
      </c>
      <c r="G104" t="s">
        <v>1168</v>
      </c>
      <c r="H104" t="s">
        <v>1169</v>
      </c>
      <c r="I104" t="s">
        <v>58</v>
      </c>
      <c r="J104" t="s">
        <v>1170</v>
      </c>
      <c r="K104">
        <v>1</v>
      </c>
      <c r="L104">
        <v>9</v>
      </c>
      <c r="N104" t="s">
        <v>122</v>
      </c>
      <c r="O104" t="s">
        <v>60</v>
      </c>
      <c r="P104">
        <v>16966</v>
      </c>
      <c r="Q104" t="s">
        <v>61</v>
      </c>
      <c r="R104" t="s">
        <v>106</v>
      </c>
      <c r="W104" t="s">
        <v>64</v>
      </c>
      <c r="Y104" t="s">
        <v>1171</v>
      </c>
      <c r="Z104">
        <v>1973</v>
      </c>
      <c r="AA104" t="s">
        <v>66</v>
      </c>
      <c r="AB104" t="s">
        <v>91</v>
      </c>
      <c r="AC104" t="s">
        <v>548</v>
      </c>
      <c r="AE104" t="s">
        <v>1172</v>
      </c>
      <c r="AF104">
        <v>1980</v>
      </c>
      <c r="AG104" t="s">
        <v>66</v>
      </c>
      <c r="AL104">
        <v>0</v>
      </c>
      <c r="AQ104" t="s">
        <v>353</v>
      </c>
      <c r="AR104" t="s">
        <v>138</v>
      </c>
      <c r="AT104" t="s">
        <v>64</v>
      </c>
      <c r="BB104" t="s">
        <v>64</v>
      </c>
      <c r="BC104" t="s">
        <v>77</v>
      </c>
      <c r="BD104" t="s">
        <v>78</v>
      </c>
      <c r="BE104" t="s">
        <v>139</v>
      </c>
    </row>
    <row r="105" spans="1:58">
      <c r="A105">
        <v>99</v>
      </c>
      <c r="B105" t="s">
        <v>1173</v>
      </c>
      <c r="C105">
        <v>161710050</v>
      </c>
      <c r="D105" t="s">
        <v>99</v>
      </c>
      <c r="E105" t="s">
        <v>1174</v>
      </c>
      <c r="F105" t="s">
        <v>55</v>
      </c>
      <c r="G105" t="s">
        <v>1175</v>
      </c>
      <c r="H105" t="s">
        <v>1176</v>
      </c>
      <c r="I105" t="s">
        <v>58</v>
      </c>
      <c r="J105" t="s">
        <v>1177</v>
      </c>
      <c r="K105">
        <v>2</v>
      </c>
      <c r="L105">
        <v>13</v>
      </c>
      <c r="N105" t="s">
        <v>316</v>
      </c>
      <c r="O105" t="s">
        <v>60</v>
      </c>
      <c r="Q105" t="s">
        <v>61</v>
      </c>
      <c r="R105" t="s">
        <v>62</v>
      </c>
      <c r="T105" t="s">
        <v>1178</v>
      </c>
      <c r="W105" t="s">
        <v>64</v>
      </c>
      <c r="Y105" t="s">
        <v>1179</v>
      </c>
      <c r="Z105">
        <v>1976</v>
      </c>
      <c r="AA105" t="s">
        <v>90</v>
      </c>
      <c r="AB105" t="s">
        <v>91</v>
      </c>
      <c r="AC105" t="s">
        <v>92</v>
      </c>
      <c r="AD105" t="s">
        <v>1180</v>
      </c>
      <c r="AE105" t="s">
        <v>1181</v>
      </c>
      <c r="AF105">
        <v>1978</v>
      </c>
      <c r="AG105" t="s">
        <v>90</v>
      </c>
      <c r="AH105" t="s">
        <v>71</v>
      </c>
      <c r="AJ105" t="s">
        <v>1182</v>
      </c>
      <c r="AL105">
        <v>0</v>
      </c>
      <c r="AM105" t="s">
        <v>223</v>
      </c>
      <c r="AQ105" t="s">
        <v>195</v>
      </c>
      <c r="AR105" t="s">
        <v>1183</v>
      </c>
      <c r="AT105" t="s">
        <v>64</v>
      </c>
      <c r="BB105" t="s">
        <v>76</v>
      </c>
      <c r="BC105" t="s">
        <v>77</v>
      </c>
      <c r="BD105" t="s">
        <v>78</v>
      </c>
    </row>
    <row r="106" spans="1:58">
      <c r="A106">
        <v>100</v>
      </c>
      <c r="B106" t="s">
        <v>1184</v>
      </c>
      <c r="C106">
        <v>151610015</v>
      </c>
      <c r="D106" t="s">
        <v>99</v>
      </c>
      <c r="E106" t="s">
        <v>1185</v>
      </c>
      <c r="F106" t="s">
        <v>1186</v>
      </c>
      <c r="G106" t="s">
        <v>1187</v>
      </c>
      <c r="H106" t="s">
        <v>1188</v>
      </c>
      <c r="I106" t="s">
        <v>58</v>
      </c>
      <c r="J106" t="s">
        <v>1189</v>
      </c>
      <c r="K106">
        <v>2</v>
      </c>
      <c r="L106">
        <v>4</v>
      </c>
      <c r="N106" t="s">
        <v>122</v>
      </c>
      <c r="O106" t="s">
        <v>60</v>
      </c>
      <c r="P106">
        <v>16966</v>
      </c>
      <c r="Q106" t="s">
        <v>61</v>
      </c>
      <c r="R106" t="s">
        <v>106</v>
      </c>
      <c r="T106" t="s">
        <v>1190</v>
      </c>
      <c r="V106" t="s">
        <v>1191</v>
      </c>
      <c r="W106" t="s">
        <v>64</v>
      </c>
      <c r="Y106" t="s">
        <v>1192</v>
      </c>
      <c r="Z106">
        <v>1960</v>
      </c>
      <c r="AA106" t="s">
        <v>66</v>
      </c>
      <c r="AB106" t="s">
        <v>263</v>
      </c>
      <c r="AC106" t="s">
        <v>72</v>
      </c>
      <c r="AE106" t="s">
        <v>1193</v>
      </c>
      <c r="AF106">
        <v>1965</v>
      </c>
      <c r="AG106" t="s">
        <v>66</v>
      </c>
      <c r="AH106" t="s">
        <v>207</v>
      </c>
      <c r="AI106" t="s">
        <v>548</v>
      </c>
      <c r="AL106">
        <v>0</v>
      </c>
      <c r="AQ106" t="s">
        <v>114</v>
      </c>
      <c r="AR106" t="s">
        <v>1194</v>
      </c>
      <c r="AS106" t="s">
        <v>1195</v>
      </c>
      <c r="AT106" t="s">
        <v>64</v>
      </c>
      <c r="AY106" t="s">
        <v>267</v>
      </c>
      <c r="AZ106" t="s">
        <v>1196</v>
      </c>
      <c r="BA106" t="s">
        <v>1184</v>
      </c>
      <c r="BB106" t="s">
        <v>76</v>
      </c>
      <c r="BC106" t="s">
        <v>269</v>
      </c>
      <c r="BD106" t="s">
        <v>78</v>
      </c>
      <c r="BE106" t="s">
        <v>1197</v>
      </c>
      <c r="BF106">
        <v>2</v>
      </c>
    </row>
    <row r="107" spans="1:58">
      <c r="A107">
        <v>101</v>
      </c>
      <c r="B107" t="s">
        <v>1198</v>
      </c>
      <c r="C107">
        <v>161710051</v>
      </c>
      <c r="D107" t="s">
        <v>99</v>
      </c>
      <c r="E107" t="s">
        <v>1199</v>
      </c>
      <c r="F107" t="s">
        <v>298</v>
      </c>
      <c r="G107" t="s">
        <v>1200</v>
      </c>
      <c r="H107" t="s">
        <v>1201</v>
      </c>
      <c r="I107" t="s">
        <v>58</v>
      </c>
      <c r="J107" t="s">
        <v>1202</v>
      </c>
      <c r="K107">
        <v>1</v>
      </c>
      <c r="L107">
        <v>5</v>
      </c>
      <c r="N107" t="s">
        <v>1203</v>
      </c>
      <c r="O107" t="s">
        <v>586</v>
      </c>
      <c r="Q107" t="s">
        <v>61</v>
      </c>
      <c r="R107" t="s">
        <v>106</v>
      </c>
      <c r="T107" t="s">
        <v>1204</v>
      </c>
      <c r="W107" t="s">
        <v>64</v>
      </c>
      <c r="Y107" t="s">
        <v>1205</v>
      </c>
      <c r="Z107">
        <v>1973</v>
      </c>
      <c r="AA107" t="s">
        <v>70</v>
      </c>
      <c r="AB107" t="s">
        <v>91</v>
      </c>
      <c r="AC107" t="s">
        <v>92</v>
      </c>
      <c r="AD107" t="s">
        <v>1206</v>
      </c>
      <c r="AE107" t="s">
        <v>1207</v>
      </c>
      <c r="AF107">
        <v>1983</v>
      </c>
      <c r="AG107" t="s">
        <v>70</v>
      </c>
      <c r="AH107" t="s">
        <v>71</v>
      </c>
      <c r="AJ107" t="s">
        <v>1208</v>
      </c>
      <c r="AL107">
        <v>0</v>
      </c>
      <c r="AM107" t="s">
        <v>223</v>
      </c>
      <c r="AQ107" t="s">
        <v>181</v>
      </c>
      <c r="AR107" t="s">
        <v>718</v>
      </c>
      <c r="AT107" t="s">
        <v>64</v>
      </c>
      <c r="BB107" t="s">
        <v>76</v>
      </c>
      <c r="BC107" t="s">
        <v>77</v>
      </c>
      <c r="BD107" t="s">
        <v>78</v>
      </c>
    </row>
    <row r="108" spans="1:58">
      <c r="A108">
        <v>102</v>
      </c>
      <c r="B108" t="s">
        <v>1209</v>
      </c>
      <c r="C108">
        <v>161710111</v>
      </c>
      <c r="D108" t="s">
        <v>53</v>
      </c>
      <c r="E108" t="s">
        <v>1210</v>
      </c>
      <c r="F108" t="s">
        <v>129</v>
      </c>
      <c r="G108" t="s">
        <v>1211</v>
      </c>
      <c r="I108" t="s">
        <v>58</v>
      </c>
      <c r="J108" t="s">
        <v>1212</v>
      </c>
      <c r="K108">
        <v>9</v>
      </c>
      <c r="L108">
        <v>15</v>
      </c>
      <c r="N108" t="s">
        <v>1213</v>
      </c>
      <c r="O108" t="s">
        <v>1214</v>
      </c>
      <c r="P108">
        <v>16454</v>
      </c>
      <c r="Q108" t="s">
        <v>61</v>
      </c>
      <c r="R108" t="s">
        <v>62</v>
      </c>
      <c r="T108" t="s">
        <v>1215</v>
      </c>
      <c r="V108" t="s">
        <v>1216</v>
      </c>
      <c r="W108" t="s">
        <v>64</v>
      </c>
      <c r="Y108" t="s">
        <v>1217</v>
      </c>
      <c r="Z108">
        <v>1963</v>
      </c>
      <c r="AA108" t="s">
        <v>249</v>
      </c>
      <c r="AB108" t="s">
        <v>110</v>
      </c>
      <c r="AC108" t="s">
        <v>136</v>
      </c>
      <c r="AE108" t="s">
        <v>1218</v>
      </c>
      <c r="AF108">
        <v>1973</v>
      </c>
      <c r="AG108" t="s">
        <v>164</v>
      </c>
      <c r="AH108" t="s">
        <v>71</v>
      </c>
      <c r="AI108" t="s">
        <v>72</v>
      </c>
      <c r="AL108">
        <v>0</v>
      </c>
      <c r="AM108" t="s">
        <v>223</v>
      </c>
      <c r="AQ108" t="s">
        <v>224</v>
      </c>
      <c r="AR108" t="s">
        <v>1219</v>
      </c>
      <c r="AS108" t="s">
        <v>1220</v>
      </c>
      <c r="AT108" t="s">
        <v>64</v>
      </c>
      <c r="AX108" t="s">
        <v>1221</v>
      </c>
      <c r="BB108" t="s">
        <v>64</v>
      </c>
      <c r="BD108" t="s">
        <v>78</v>
      </c>
      <c r="BE108" t="s">
        <v>1222</v>
      </c>
      <c r="BF108">
        <v>2</v>
      </c>
    </row>
    <row r="109" spans="1:58">
      <c r="A109">
        <v>103</v>
      </c>
      <c r="B109" t="s">
        <v>1223</v>
      </c>
      <c r="C109">
        <v>161710052</v>
      </c>
      <c r="D109" t="s">
        <v>99</v>
      </c>
      <c r="E109" t="s">
        <v>1224</v>
      </c>
      <c r="F109" t="s">
        <v>142</v>
      </c>
      <c r="G109" t="s">
        <v>1225</v>
      </c>
      <c r="H109" t="s">
        <v>1226</v>
      </c>
      <c r="I109" t="s">
        <v>58</v>
      </c>
      <c r="J109" t="s">
        <v>1227</v>
      </c>
      <c r="K109">
        <v>6</v>
      </c>
      <c r="L109">
        <v>10</v>
      </c>
      <c r="M109" t="s">
        <v>1228</v>
      </c>
      <c r="N109" t="s">
        <v>1228</v>
      </c>
      <c r="O109" t="s">
        <v>303</v>
      </c>
      <c r="P109">
        <v>16820</v>
      </c>
      <c r="Q109" t="s">
        <v>61</v>
      </c>
      <c r="R109" t="s">
        <v>62</v>
      </c>
      <c r="T109" t="s">
        <v>1229</v>
      </c>
      <c r="W109" t="s">
        <v>64</v>
      </c>
      <c r="Y109" t="s">
        <v>1230</v>
      </c>
      <c r="Z109">
        <v>1967</v>
      </c>
      <c r="AA109" t="s">
        <v>90</v>
      </c>
      <c r="AB109" t="s">
        <v>135</v>
      </c>
      <c r="AC109" t="s">
        <v>111</v>
      </c>
      <c r="AD109" t="s">
        <v>1231</v>
      </c>
      <c r="AE109" t="s">
        <v>1232</v>
      </c>
      <c r="AF109">
        <v>1974</v>
      </c>
      <c r="AG109" t="s">
        <v>90</v>
      </c>
      <c r="AH109" t="s">
        <v>71</v>
      </c>
      <c r="AJ109" t="s">
        <v>1233</v>
      </c>
      <c r="AL109">
        <v>0</v>
      </c>
      <c r="AQ109" t="s">
        <v>224</v>
      </c>
      <c r="AR109" t="s">
        <v>1234</v>
      </c>
      <c r="AT109" t="s">
        <v>64</v>
      </c>
      <c r="BB109" t="s">
        <v>64</v>
      </c>
      <c r="BD109" t="s">
        <v>78</v>
      </c>
    </row>
    <row r="110" spans="1:58">
      <c r="A110">
        <v>104</v>
      </c>
      <c r="B110" t="s">
        <v>1235</v>
      </c>
      <c r="C110">
        <v>151610016</v>
      </c>
      <c r="D110" t="s">
        <v>99</v>
      </c>
      <c r="E110" t="s">
        <v>1236</v>
      </c>
      <c r="F110" t="s">
        <v>142</v>
      </c>
      <c r="G110" t="s">
        <v>1237</v>
      </c>
      <c r="H110" t="s">
        <v>1238</v>
      </c>
      <c r="I110" t="s">
        <v>58</v>
      </c>
      <c r="J110" t="s">
        <v>1239</v>
      </c>
      <c r="K110">
        <v>2</v>
      </c>
      <c r="L110">
        <v>1</v>
      </c>
      <c r="N110" t="s">
        <v>1240</v>
      </c>
      <c r="O110" t="s">
        <v>60</v>
      </c>
      <c r="P110">
        <v>16966</v>
      </c>
      <c r="Q110" t="s">
        <v>61</v>
      </c>
      <c r="R110" t="s">
        <v>88</v>
      </c>
      <c r="T110" t="s">
        <v>1241</v>
      </c>
      <c r="V110" t="s">
        <v>1242</v>
      </c>
      <c r="W110" t="s">
        <v>64</v>
      </c>
      <c r="Y110" t="s">
        <v>1243</v>
      </c>
      <c r="Z110">
        <v>1975</v>
      </c>
      <c r="AA110" t="s">
        <v>70</v>
      </c>
      <c r="AB110" t="s">
        <v>91</v>
      </c>
      <c r="AC110" t="s">
        <v>92</v>
      </c>
      <c r="AE110" t="s">
        <v>1244</v>
      </c>
      <c r="AF110">
        <v>1974</v>
      </c>
      <c r="AG110" t="s">
        <v>70</v>
      </c>
      <c r="AH110" t="s">
        <v>71</v>
      </c>
      <c r="AL110">
        <v>0</v>
      </c>
      <c r="AQ110" t="s">
        <v>151</v>
      </c>
      <c r="AR110" t="s">
        <v>1245</v>
      </c>
      <c r="AS110" t="s">
        <v>1246</v>
      </c>
      <c r="AT110" t="s">
        <v>64</v>
      </c>
      <c r="BB110" t="s">
        <v>76</v>
      </c>
      <c r="BC110" t="s">
        <v>77</v>
      </c>
      <c r="BD110" t="s">
        <v>78</v>
      </c>
      <c r="BE110" t="s">
        <v>1247</v>
      </c>
    </row>
    <row r="111" spans="1:58">
      <c r="A111">
        <v>105</v>
      </c>
      <c r="B111" t="s">
        <v>1248</v>
      </c>
      <c r="C111">
        <v>151610017</v>
      </c>
      <c r="D111" t="s">
        <v>99</v>
      </c>
      <c r="E111" t="s">
        <v>1249</v>
      </c>
      <c r="F111" t="s">
        <v>101</v>
      </c>
      <c r="G111" t="s">
        <v>1211</v>
      </c>
      <c r="H111" t="s">
        <v>1250</v>
      </c>
      <c r="I111" t="s">
        <v>58</v>
      </c>
      <c r="J111" t="s">
        <v>1251</v>
      </c>
      <c r="K111">
        <v>2</v>
      </c>
      <c r="L111">
        <v>3</v>
      </c>
      <c r="N111" t="s">
        <v>575</v>
      </c>
      <c r="O111" t="s">
        <v>60</v>
      </c>
      <c r="P111">
        <v>16967</v>
      </c>
      <c r="Q111" t="s">
        <v>61</v>
      </c>
      <c r="R111" t="s">
        <v>62</v>
      </c>
      <c r="S111" t="s">
        <v>1252</v>
      </c>
      <c r="T111" t="s">
        <v>1253</v>
      </c>
      <c r="V111" t="s">
        <v>1254</v>
      </c>
      <c r="W111" t="s">
        <v>64</v>
      </c>
      <c r="Y111" t="s">
        <v>1255</v>
      </c>
      <c r="Z111">
        <v>1965</v>
      </c>
      <c r="AA111" t="s">
        <v>90</v>
      </c>
      <c r="AB111" t="s">
        <v>135</v>
      </c>
      <c r="AC111" t="s">
        <v>111</v>
      </c>
      <c r="AE111" t="s">
        <v>1256</v>
      </c>
      <c r="AF111">
        <v>1967</v>
      </c>
      <c r="AG111" t="s">
        <v>90</v>
      </c>
      <c r="AH111" t="s">
        <v>71</v>
      </c>
      <c r="AI111" t="s">
        <v>72</v>
      </c>
      <c r="AL111">
        <v>0</v>
      </c>
      <c r="AQ111" t="s">
        <v>151</v>
      </c>
      <c r="AR111" t="s">
        <v>1257</v>
      </c>
      <c r="AS111" t="s">
        <v>1258</v>
      </c>
      <c r="AT111" t="s">
        <v>64</v>
      </c>
      <c r="BB111" t="s">
        <v>64</v>
      </c>
      <c r="BD111" t="s">
        <v>78</v>
      </c>
      <c r="BE111" t="s">
        <v>1259</v>
      </c>
      <c r="BF111">
        <v>2</v>
      </c>
    </row>
    <row r="112" spans="1:58">
      <c r="A112">
        <v>106</v>
      </c>
      <c r="B112" t="s">
        <v>1260</v>
      </c>
      <c r="C112">
        <v>151610048</v>
      </c>
      <c r="D112" t="s">
        <v>53</v>
      </c>
      <c r="E112" t="s">
        <v>1261</v>
      </c>
      <c r="F112" t="s">
        <v>1262</v>
      </c>
      <c r="G112" t="s">
        <v>1263</v>
      </c>
      <c r="H112" t="s">
        <v>1264</v>
      </c>
      <c r="I112" t="s">
        <v>58</v>
      </c>
      <c r="J112" t="s">
        <v>1265</v>
      </c>
      <c r="K112">
        <v>3</v>
      </c>
      <c r="L112">
        <v>17</v>
      </c>
      <c r="N112" t="s">
        <v>203</v>
      </c>
      <c r="O112" t="s">
        <v>60</v>
      </c>
      <c r="P112">
        <v>16964</v>
      </c>
      <c r="Q112" t="s">
        <v>61</v>
      </c>
      <c r="R112" t="s">
        <v>106</v>
      </c>
      <c r="T112" t="s">
        <v>1266</v>
      </c>
      <c r="V112" t="s">
        <v>1267</v>
      </c>
      <c r="W112" t="s">
        <v>64</v>
      </c>
      <c r="Y112" t="s">
        <v>1268</v>
      </c>
      <c r="Z112">
        <v>1977</v>
      </c>
      <c r="AA112" t="s">
        <v>90</v>
      </c>
      <c r="AB112" t="s">
        <v>135</v>
      </c>
      <c r="AC112" t="s">
        <v>111</v>
      </c>
      <c r="AE112" t="s">
        <v>1269</v>
      </c>
      <c r="AF112">
        <v>1978</v>
      </c>
      <c r="AG112" t="s">
        <v>66</v>
      </c>
      <c r="AH112" t="s">
        <v>71</v>
      </c>
      <c r="AL112">
        <v>1900</v>
      </c>
      <c r="AQ112" t="s">
        <v>114</v>
      </c>
      <c r="AR112" t="s">
        <v>1270</v>
      </c>
      <c r="AS112" t="s">
        <v>1271</v>
      </c>
      <c r="AT112" t="s">
        <v>64</v>
      </c>
      <c r="BB112" t="s">
        <v>64</v>
      </c>
      <c r="BD112" t="s">
        <v>78</v>
      </c>
      <c r="BE112" t="s">
        <v>671</v>
      </c>
    </row>
    <row r="113" spans="1:58">
      <c r="A113">
        <v>107</v>
      </c>
      <c r="B113" t="s">
        <v>1272</v>
      </c>
      <c r="C113">
        <v>161710075</v>
      </c>
      <c r="D113" t="s">
        <v>99</v>
      </c>
      <c r="E113" t="s">
        <v>1273</v>
      </c>
      <c r="F113" t="s">
        <v>55</v>
      </c>
      <c r="G113" t="s">
        <v>1274</v>
      </c>
      <c r="H113" t="s">
        <v>1275</v>
      </c>
      <c r="I113" t="s">
        <v>58</v>
      </c>
      <c r="J113" t="s">
        <v>1276</v>
      </c>
      <c r="K113">
        <v>1</v>
      </c>
      <c r="L113">
        <v>1</v>
      </c>
      <c r="M113" t="s">
        <v>1239</v>
      </c>
      <c r="N113" t="s">
        <v>59</v>
      </c>
      <c r="O113" t="s">
        <v>60</v>
      </c>
      <c r="P113">
        <v>16966</v>
      </c>
      <c r="Q113" t="s">
        <v>61</v>
      </c>
      <c r="R113" t="s">
        <v>62</v>
      </c>
      <c r="T113" t="s">
        <v>1277</v>
      </c>
      <c r="W113" t="s">
        <v>64</v>
      </c>
      <c r="Y113" t="s">
        <v>1278</v>
      </c>
      <c r="Z113">
        <v>1965</v>
      </c>
      <c r="AA113" t="s">
        <v>66</v>
      </c>
      <c r="AB113" t="s">
        <v>207</v>
      </c>
      <c r="AC113" t="s">
        <v>92</v>
      </c>
      <c r="AE113" t="s">
        <v>1279</v>
      </c>
      <c r="AF113">
        <v>1967</v>
      </c>
      <c r="AG113" t="s">
        <v>66</v>
      </c>
      <c r="AH113" t="s">
        <v>71</v>
      </c>
      <c r="AL113">
        <v>0</v>
      </c>
      <c r="AQ113" t="s">
        <v>195</v>
      </c>
      <c r="AR113" t="s">
        <v>1280</v>
      </c>
      <c r="AT113" t="s">
        <v>64</v>
      </c>
      <c r="BB113" t="s">
        <v>76</v>
      </c>
      <c r="BC113" t="s">
        <v>77</v>
      </c>
      <c r="BD113" t="s">
        <v>78</v>
      </c>
    </row>
    <row r="114" spans="1:58">
      <c r="A114">
        <v>108</v>
      </c>
      <c r="B114" t="s">
        <v>1281</v>
      </c>
      <c r="C114">
        <v>161710019</v>
      </c>
      <c r="D114" t="s">
        <v>99</v>
      </c>
      <c r="E114" t="s">
        <v>1282</v>
      </c>
      <c r="F114" t="s">
        <v>1283</v>
      </c>
      <c r="G114" t="s">
        <v>612</v>
      </c>
      <c r="H114" t="s">
        <v>1284</v>
      </c>
      <c r="I114" t="s">
        <v>58</v>
      </c>
      <c r="J114" t="s">
        <v>1285</v>
      </c>
      <c r="K114">
        <v>3</v>
      </c>
      <c r="L114">
        <v>1</v>
      </c>
      <c r="N114" t="s">
        <v>175</v>
      </c>
      <c r="O114" t="s">
        <v>60</v>
      </c>
      <c r="P114">
        <v>16966</v>
      </c>
      <c r="Q114" t="s">
        <v>61</v>
      </c>
      <c r="R114" t="s">
        <v>62</v>
      </c>
      <c r="T114" t="s">
        <v>1286</v>
      </c>
      <c r="W114" t="s">
        <v>64</v>
      </c>
      <c r="Y114" t="s">
        <v>1109</v>
      </c>
      <c r="Z114">
        <v>1974</v>
      </c>
      <c r="AA114" t="s">
        <v>90</v>
      </c>
      <c r="AB114" t="s">
        <v>135</v>
      </c>
      <c r="AC114" t="s">
        <v>111</v>
      </c>
      <c r="AD114" t="s">
        <v>1287</v>
      </c>
      <c r="AE114" t="s">
        <v>1288</v>
      </c>
      <c r="AF114">
        <v>1981</v>
      </c>
      <c r="AG114" t="s">
        <v>66</v>
      </c>
      <c r="AH114" t="s">
        <v>71</v>
      </c>
      <c r="AJ114" t="s">
        <v>1289</v>
      </c>
      <c r="AL114">
        <v>0</v>
      </c>
      <c r="AM114" t="s">
        <v>223</v>
      </c>
      <c r="AQ114" t="s">
        <v>181</v>
      </c>
      <c r="AR114" t="s">
        <v>1290</v>
      </c>
      <c r="AT114" t="s">
        <v>64</v>
      </c>
      <c r="BB114" t="s">
        <v>64</v>
      </c>
      <c r="BD114" t="s">
        <v>78</v>
      </c>
    </row>
    <row r="115" spans="1:58">
      <c r="A115">
        <v>109</v>
      </c>
      <c r="B115" t="s">
        <v>1291</v>
      </c>
      <c r="C115">
        <v>151610049</v>
      </c>
      <c r="D115" t="s">
        <v>99</v>
      </c>
      <c r="E115" t="s">
        <v>1292</v>
      </c>
      <c r="F115" t="s">
        <v>1293</v>
      </c>
      <c r="G115" t="s">
        <v>1294</v>
      </c>
      <c r="H115" t="s">
        <v>1295</v>
      </c>
      <c r="I115" t="s">
        <v>58</v>
      </c>
      <c r="J115" t="s">
        <v>766</v>
      </c>
      <c r="K115">
        <v>1</v>
      </c>
      <c r="L115">
        <v>21</v>
      </c>
      <c r="N115" t="s">
        <v>105</v>
      </c>
      <c r="O115" t="s">
        <v>60</v>
      </c>
      <c r="P115">
        <v>16962</v>
      </c>
      <c r="Q115" t="s">
        <v>61</v>
      </c>
      <c r="R115" t="s">
        <v>106</v>
      </c>
      <c r="T115" t="s">
        <v>1296</v>
      </c>
      <c r="V115" t="s">
        <v>1297</v>
      </c>
      <c r="W115" t="s">
        <v>64</v>
      </c>
      <c r="Y115" t="s">
        <v>1298</v>
      </c>
      <c r="Z115">
        <v>1971</v>
      </c>
      <c r="AA115" t="s">
        <v>164</v>
      </c>
      <c r="AB115" t="s">
        <v>135</v>
      </c>
      <c r="AC115" t="s">
        <v>136</v>
      </c>
      <c r="AE115" t="s">
        <v>1299</v>
      </c>
      <c r="AF115">
        <v>1977</v>
      </c>
      <c r="AG115" t="s">
        <v>252</v>
      </c>
      <c r="AH115" t="s">
        <v>71</v>
      </c>
      <c r="AI115" t="s">
        <v>72</v>
      </c>
      <c r="AL115">
        <v>0</v>
      </c>
      <c r="AQ115" t="s">
        <v>151</v>
      </c>
      <c r="AR115" t="s">
        <v>1300</v>
      </c>
      <c r="AS115" t="s">
        <v>1301</v>
      </c>
      <c r="AT115" t="s">
        <v>64</v>
      </c>
      <c r="BB115" t="s">
        <v>64</v>
      </c>
      <c r="BD115" t="s">
        <v>78</v>
      </c>
      <c r="BE115" t="s">
        <v>1302</v>
      </c>
      <c r="BF115">
        <v>1</v>
      </c>
    </row>
    <row r="116" spans="1:58">
      <c r="A116">
        <v>110</v>
      </c>
      <c r="B116" t="s">
        <v>1303</v>
      </c>
      <c r="C116">
        <v>161710053</v>
      </c>
      <c r="D116" t="s">
        <v>53</v>
      </c>
      <c r="E116" t="s">
        <v>1304</v>
      </c>
      <c r="F116" t="s">
        <v>298</v>
      </c>
      <c r="G116" t="s">
        <v>1305</v>
      </c>
      <c r="H116" t="s">
        <v>1306</v>
      </c>
      <c r="I116" t="s">
        <v>159</v>
      </c>
      <c r="J116" t="s">
        <v>1307</v>
      </c>
      <c r="K116">
        <v>4</v>
      </c>
      <c r="L116">
        <v>4</v>
      </c>
      <c r="M116" t="s">
        <v>1085</v>
      </c>
      <c r="N116" t="s">
        <v>1085</v>
      </c>
      <c r="O116" t="s">
        <v>303</v>
      </c>
      <c r="P116">
        <v>16820</v>
      </c>
      <c r="Q116" t="s">
        <v>61</v>
      </c>
      <c r="R116" t="s">
        <v>106</v>
      </c>
      <c r="T116" t="s">
        <v>1308</v>
      </c>
      <c r="W116" t="s">
        <v>64</v>
      </c>
      <c r="Y116" t="s">
        <v>1309</v>
      </c>
      <c r="Z116">
        <v>1968</v>
      </c>
      <c r="AA116" t="s">
        <v>90</v>
      </c>
      <c r="AB116" t="s">
        <v>91</v>
      </c>
      <c r="AC116" t="s">
        <v>92</v>
      </c>
      <c r="AD116" t="s">
        <v>1310</v>
      </c>
      <c r="AE116" t="s">
        <v>1311</v>
      </c>
      <c r="AF116">
        <v>1978</v>
      </c>
      <c r="AG116" t="s">
        <v>70</v>
      </c>
      <c r="AH116" t="s">
        <v>71</v>
      </c>
      <c r="AJ116" t="s">
        <v>1312</v>
      </c>
      <c r="AL116">
        <v>0</v>
      </c>
      <c r="AQ116" t="s">
        <v>181</v>
      </c>
      <c r="AR116" t="s">
        <v>718</v>
      </c>
      <c r="AT116" t="s">
        <v>64</v>
      </c>
      <c r="BB116" t="s">
        <v>76</v>
      </c>
      <c r="BC116" t="s">
        <v>77</v>
      </c>
      <c r="BD116" t="s">
        <v>78</v>
      </c>
    </row>
    <row r="117" spans="1:58">
      <c r="A117">
        <v>111</v>
      </c>
      <c r="B117" t="s">
        <v>1313</v>
      </c>
      <c r="C117">
        <v>161710076</v>
      </c>
      <c r="D117" t="s">
        <v>53</v>
      </c>
      <c r="E117" t="s">
        <v>1314</v>
      </c>
      <c r="F117" t="s">
        <v>142</v>
      </c>
      <c r="G117" t="s">
        <v>1315</v>
      </c>
      <c r="H117" t="s">
        <v>1316</v>
      </c>
      <c r="I117" t="s">
        <v>58</v>
      </c>
      <c r="J117" t="s">
        <v>1317</v>
      </c>
      <c r="K117">
        <v>4</v>
      </c>
      <c r="L117">
        <v>8</v>
      </c>
      <c r="N117" t="s">
        <v>132</v>
      </c>
      <c r="O117" t="s">
        <v>60</v>
      </c>
      <c r="Q117" t="s">
        <v>61</v>
      </c>
      <c r="R117" t="s">
        <v>62</v>
      </c>
      <c r="T117" t="s">
        <v>1318</v>
      </c>
      <c r="W117" t="s">
        <v>64</v>
      </c>
      <c r="Y117" t="s">
        <v>1319</v>
      </c>
      <c r="Z117">
        <v>1977</v>
      </c>
      <c r="AA117" t="s">
        <v>90</v>
      </c>
      <c r="AB117" t="s">
        <v>135</v>
      </c>
      <c r="AC117" t="s">
        <v>111</v>
      </c>
      <c r="AE117" t="s">
        <v>1320</v>
      </c>
      <c r="AF117">
        <v>1978</v>
      </c>
      <c r="AG117" t="s">
        <v>70</v>
      </c>
      <c r="AH117" t="s">
        <v>71</v>
      </c>
      <c r="AL117">
        <v>0</v>
      </c>
      <c r="AQ117" t="s">
        <v>181</v>
      </c>
      <c r="AR117" t="s">
        <v>1321</v>
      </c>
      <c r="AT117" t="s">
        <v>64</v>
      </c>
      <c r="BB117" t="s">
        <v>64</v>
      </c>
      <c r="BD117" t="s">
        <v>78</v>
      </c>
    </row>
    <row r="118" spans="1:58">
      <c r="A118">
        <v>112</v>
      </c>
      <c r="B118" t="s">
        <v>1322</v>
      </c>
      <c r="C118">
        <v>151610050</v>
      </c>
      <c r="D118" t="s">
        <v>99</v>
      </c>
      <c r="E118" t="s">
        <v>1323</v>
      </c>
      <c r="F118" t="s">
        <v>142</v>
      </c>
      <c r="G118" t="s">
        <v>1294</v>
      </c>
      <c r="H118" t="s">
        <v>1324</v>
      </c>
      <c r="I118" t="s">
        <v>58</v>
      </c>
      <c r="J118" t="s">
        <v>348</v>
      </c>
      <c r="K118">
        <v>4</v>
      </c>
      <c r="L118">
        <v>2</v>
      </c>
      <c r="N118" t="s">
        <v>864</v>
      </c>
      <c r="O118" t="s">
        <v>60</v>
      </c>
      <c r="P118">
        <v>16965</v>
      </c>
      <c r="Q118" t="s">
        <v>61</v>
      </c>
      <c r="R118" t="s">
        <v>106</v>
      </c>
      <c r="V118" t="s">
        <v>1325</v>
      </c>
      <c r="W118" t="s">
        <v>64</v>
      </c>
      <c r="Y118" t="s">
        <v>1326</v>
      </c>
      <c r="Z118">
        <v>1969</v>
      </c>
      <c r="AA118" t="s">
        <v>70</v>
      </c>
      <c r="AB118" t="s">
        <v>67</v>
      </c>
      <c r="AC118" t="s">
        <v>92</v>
      </c>
      <c r="AE118" t="s">
        <v>1327</v>
      </c>
      <c r="AF118">
        <v>1966</v>
      </c>
      <c r="AG118" t="s">
        <v>90</v>
      </c>
      <c r="AH118" t="s">
        <v>71</v>
      </c>
      <c r="AI118" t="s">
        <v>72</v>
      </c>
      <c r="AL118">
        <v>0</v>
      </c>
      <c r="AQ118" t="s">
        <v>114</v>
      </c>
      <c r="AR118" t="s">
        <v>1328</v>
      </c>
      <c r="AS118" t="s">
        <v>1329</v>
      </c>
      <c r="AT118" t="s">
        <v>64</v>
      </c>
      <c r="BB118" t="s">
        <v>76</v>
      </c>
      <c r="BC118" t="s">
        <v>77</v>
      </c>
      <c r="BD118" t="s">
        <v>78</v>
      </c>
      <c r="BE118" t="s">
        <v>154</v>
      </c>
      <c r="BF118">
        <v>2</v>
      </c>
    </row>
    <row r="119" spans="1:58">
      <c r="A119">
        <v>113</v>
      </c>
      <c r="B119" t="s">
        <v>1330</v>
      </c>
      <c r="C119">
        <v>161710054</v>
      </c>
      <c r="D119" t="s">
        <v>53</v>
      </c>
      <c r="E119" t="s">
        <v>1331</v>
      </c>
      <c r="F119" t="s">
        <v>55</v>
      </c>
      <c r="G119" t="s">
        <v>1332</v>
      </c>
      <c r="H119" t="s">
        <v>1333</v>
      </c>
      <c r="I119" t="s">
        <v>58</v>
      </c>
      <c r="J119" t="s">
        <v>1334</v>
      </c>
      <c r="K119">
        <v>1</v>
      </c>
      <c r="L119">
        <v>6</v>
      </c>
      <c r="N119" t="s">
        <v>132</v>
      </c>
      <c r="O119" t="s">
        <v>60</v>
      </c>
      <c r="P119">
        <v>16964</v>
      </c>
      <c r="Q119" t="s">
        <v>61</v>
      </c>
      <c r="R119" t="s">
        <v>62</v>
      </c>
      <c r="T119" t="s">
        <v>1335</v>
      </c>
      <c r="W119" t="s">
        <v>64</v>
      </c>
      <c r="Y119" t="s">
        <v>1336</v>
      </c>
      <c r="Z119">
        <v>1968</v>
      </c>
      <c r="AA119" t="s">
        <v>66</v>
      </c>
      <c r="AB119" t="s">
        <v>1034</v>
      </c>
      <c r="AC119" t="s">
        <v>92</v>
      </c>
      <c r="AD119" t="s">
        <v>1337</v>
      </c>
      <c r="AE119" t="s">
        <v>1338</v>
      </c>
      <c r="AF119">
        <v>1971</v>
      </c>
      <c r="AG119" t="s">
        <v>66</v>
      </c>
      <c r="AH119" t="s">
        <v>71</v>
      </c>
      <c r="AJ119" t="s">
        <v>1339</v>
      </c>
      <c r="AL119">
        <v>0</v>
      </c>
      <c r="AM119" t="s">
        <v>223</v>
      </c>
      <c r="AQ119" t="s">
        <v>181</v>
      </c>
      <c r="AR119" t="s">
        <v>1340</v>
      </c>
      <c r="AT119" t="s">
        <v>64</v>
      </c>
      <c r="BB119" t="s">
        <v>76</v>
      </c>
      <c r="BC119" t="s">
        <v>77</v>
      </c>
      <c r="BD119" t="s">
        <v>78</v>
      </c>
    </row>
    <row r="120" spans="1:58">
      <c r="A120">
        <v>114</v>
      </c>
      <c r="B120" t="s">
        <v>1341</v>
      </c>
      <c r="C120">
        <v>171810051</v>
      </c>
      <c r="D120" t="s">
        <v>53</v>
      </c>
      <c r="E120" t="s">
        <v>1342</v>
      </c>
      <c r="F120" t="s">
        <v>101</v>
      </c>
      <c r="G120" t="s">
        <v>1343</v>
      </c>
      <c r="H120" t="s">
        <v>1344</v>
      </c>
      <c r="I120" t="s">
        <v>58</v>
      </c>
      <c r="J120" t="s">
        <v>1345</v>
      </c>
      <c r="K120">
        <v>1</v>
      </c>
      <c r="L120">
        <v>3</v>
      </c>
      <c r="N120" t="s">
        <v>188</v>
      </c>
      <c r="O120" t="s">
        <v>189</v>
      </c>
      <c r="P120">
        <v>16456</v>
      </c>
      <c r="Q120" t="s">
        <v>61</v>
      </c>
      <c r="R120" t="s">
        <v>106</v>
      </c>
      <c r="W120" t="s">
        <v>64</v>
      </c>
      <c r="Y120" t="s">
        <v>1346</v>
      </c>
      <c r="Z120">
        <v>1975</v>
      </c>
      <c r="AA120" t="s">
        <v>341</v>
      </c>
      <c r="AB120" t="s">
        <v>135</v>
      </c>
      <c r="AC120" t="s">
        <v>92</v>
      </c>
      <c r="AE120" t="s">
        <v>1347</v>
      </c>
      <c r="AF120">
        <v>1975</v>
      </c>
      <c r="AG120" t="s">
        <v>90</v>
      </c>
      <c r="AL120">
        <v>0</v>
      </c>
      <c r="AQ120" t="s">
        <v>353</v>
      </c>
      <c r="AR120" t="s">
        <v>342</v>
      </c>
      <c r="AT120" t="s">
        <v>64</v>
      </c>
      <c r="BB120" t="s">
        <v>64</v>
      </c>
      <c r="BD120" t="s">
        <v>78</v>
      </c>
      <c r="BE120" t="s">
        <v>458</v>
      </c>
    </row>
    <row r="121" spans="1:58">
      <c r="A121">
        <v>115</v>
      </c>
      <c r="B121" t="s">
        <v>1348</v>
      </c>
      <c r="C121">
        <v>171810014</v>
      </c>
      <c r="D121" t="s">
        <v>53</v>
      </c>
      <c r="E121" t="s">
        <v>1349</v>
      </c>
      <c r="F121" t="s">
        <v>1350</v>
      </c>
      <c r="G121" t="s">
        <v>1351</v>
      </c>
      <c r="I121" t="s">
        <v>58</v>
      </c>
      <c r="J121" t="s">
        <v>1350</v>
      </c>
      <c r="K121">
        <v>3</v>
      </c>
      <c r="L121">
        <v>0</v>
      </c>
      <c r="M121" t="s">
        <v>1350</v>
      </c>
      <c r="N121" t="s">
        <v>1350</v>
      </c>
      <c r="O121" t="s">
        <v>1352</v>
      </c>
      <c r="P121">
        <v>36656</v>
      </c>
      <c r="Q121" t="s">
        <v>87</v>
      </c>
      <c r="R121" t="s">
        <v>88</v>
      </c>
      <c r="T121" t="s">
        <v>1353</v>
      </c>
      <c r="U121" t="s">
        <v>1354</v>
      </c>
      <c r="W121" t="s">
        <v>64</v>
      </c>
      <c r="Y121" t="s">
        <v>1355</v>
      </c>
      <c r="Z121">
        <v>1965</v>
      </c>
      <c r="AA121" t="s">
        <v>66</v>
      </c>
      <c r="AB121" t="s">
        <v>263</v>
      </c>
      <c r="AC121" t="s">
        <v>72</v>
      </c>
      <c r="AE121" t="s">
        <v>1356</v>
      </c>
      <c r="AF121">
        <v>1975</v>
      </c>
      <c r="AG121" t="s">
        <v>66</v>
      </c>
      <c r="AH121" t="s">
        <v>1357</v>
      </c>
      <c r="AI121" t="s">
        <v>68</v>
      </c>
      <c r="AK121" t="s">
        <v>1358</v>
      </c>
      <c r="AL121">
        <v>1988</v>
      </c>
      <c r="AM121" t="s">
        <v>90</v>
      </c>
      <c r="AN121" t="s">
        <v>113</v>
      </c>
      <c r="AO121" t="s">
        <v>92</v>
      </c>
      <c r="AQ121" t="s">
        <v>73</v>
      </c>
      <c r="AR121" t="s">
        <v>342</v>
      </c>
      <c r="AT121" t="s">
        <v>64</v>
      </c>
      <c r="AY121" t="s">
        <v>1359</v>
      </c>
      <c r="AZ121" t="s">
        <v>1360</v>
      </c>
      <c r="BA121" t="s">
        <v>1361</v>
      </c>
      <c r="BB121" t="s">
        <v>76</v>
      </c>
      <c r="BC121" t="s">
        <v>269</v>
      </c>
      <c r="BD121" t="s">
        <v>78</v>
      </c>
      <c r="BE121" t="s">
        <v>1362</v>
      </c>
      <c r="BF121">
        <v>3</v>
      </c>
    </row>
    <row r="122" spans="1:58">
      <c r="A122">
        <v>116</v>
      </c>
      <c r="B122" t="s">
        <v>1363</v>
      </c>
      <c r="C122">
        <v>171810015</v>
      </c>
      <c r="D122" t="s">
        <v>53</v>
      </c>
      <c r="E122" t="s">
        <v>1364</v>
      </c>
      <c r="F122" t="s">
        <v>55</v>
      </c>
      <c r="G122" t="s">
        <v>1365</v>
      </c>
      <c r="H122" t="s">
        <v>1366</v>
      </c>
      <c r="I122" t="s">
        <v>58</v>
      </c>
      <c r="J122" t="s">
        <v>1367</v>
      </c>
      <c r="K122">
        <v>6</v>
      </c>
      <c r="L122">
        <v>17</v>
      </c>
      <c r="N122" t="s">
        <v>654</v>
      </c>
      <c r="O122" t="s">
        <v>60</v>
      </c>
      <c r="P122">
        <v>16963</v>
      </c>
      <c r="Q122" t="s">
        <v>61</v>
      </c>
      <c r="R122" t="s">
        <v>106</v>
      </c>
      <c r="T122" t="s">
        <v>1368</v>
      </c>
      <c r="W122" t="s">
        <v>64</v>
      </c>
      <c r="Y122" t="s">
        <v>1369</v>
      </c>
      <c r="Z122">
        <v>1973</v>
      </c>
      <c r="AA122" t="s">
        <v>90</v>
      </c>
      <c r="AB122" t="s">
        <v>110</v>
      </c>
      <c r="AC122" t="s">
        <v>111</v>
      </c>
      <c r="AE122" t="s">
        <v>1370</v>
      </c>
      <c r="AF122">
        <v>1972</v>
      </c>
      <c r="AH122" t="s">
        <v>110</v>
      </c>
      <c r="AI122" t="s">
        <v>111</v>
      </c>
      <c r="AL122">
        <v>0</v>
      </c>
      <c r="AQ122" t="s">
        <v>73</v>
      </c>
      <c r="AR122" t="s">
        <v>138</v>
      </c>
      <c r="AT122" t="s">
        <v>64</v>
      </c>
      <c r="AX122" t="s">
        <v>1371</v>
      </c>
      <c r="BB122" t="s">
        <v>64</v>
      </c>
      <c r="BD122" t="s">
        <v>78</v>
      </c>
      <c r="BE122" t="s">
        <v>139</v>
      </c>
      <c r="BF122">
        <v>2</v>
      </c>
    </row>
    <row r="123" spans="1:58">
      <c r="A123">
        <v>117</v>
      </c>
      <c r="B123" t="s">
        <v>1372</v>
      </c>
      <c r="C123">
        <v>171810052</v>
      </c>
      <c r="D123" t="s">
        <v>53</v>
      </c>
      <c r="E123" t="s">
        <v>1373</v>
      </c>
      <c r="F123" t="s">
        <v>1374</v>
      </c>
      <c r="G123" t="s">
        <v>1375</v>
      </c>
      <c r="I123" t="s">
        <v>58</v>
      </c>
      <c r="J123" t="s">
        <v>1376</v>
      </c>
      <c r="K123">
        <v>0</v>
      </c>
      <c r="L123">
        <v>0</v>
      </c>
      <c r="N123" t="s">
        <v>1377</v>
      </c>
      <c r="O123" t="s">
        <v>1378</v>
      </c>
      <c r="P123">
        <v>20234</v>
      </c>
      <c r="Q123" t="s">
        <v>61</v>
      </c>
      <c r="R123" t="s">
        <v>106</v>
      </c>
      <c r="W123" t="s">
        <v>64</v>
      </c>
      <c r="Y123" t="s">
        <v>1379</v>
      </c>
      <c r="Z123">
        <v>1970</v>
      </c>
      <c r="AA123" t="s">
        <v>90</v>
      </c>
      <c r="AB123" t="s">
        <v>91</v>
      </c>
      <c r="AC123" t="s">
        <v>92</v>
      </c>
      <c r="AE123" t="s">
        <v>1380</v>
      </c>
      <c r="AF123">
        <v>1970</v>
      </c>
      <c r="AG123" t="s">
        <v>90</v>
      </c>
      <c r="AH123" t="s">
        <v>207</v>
      </c>
      <c r="AI123" t="s">
        <v>68</v>
      </c>
      <c r="AL123">
        <v>0</v>
      </c>
      <c r="AQ123" t="s">
        <v>353</v>
      </c>
      <c r="AR123" t="s">
        <v>1381</v>
      </c>
      <c r="AT123" t="s">
        <v>64</v>
      </c>
      <c r="BB123" t="s">
        <v>64</v>
      </c>
      <c r="BD123" t="s">
        <v>78</v>
      </c>
      <c r="BE123" t="s">
        <v>1382</v>
      </c>
    </row>
    <row r="124" spans="1:58">
      <c r="A124">
        <v>118</v>
      </c>
      <c r="B124" t="s">
        <v>1383</v>
      </c>
      <c r="C124">
        <v>171810053</v>
      </c>
      <c r="D124" t="s">
        <v>53</v>
      </c>
      <c r="E124" t="s">
        <v>1384</v>
      </c>
      <c r="F124" t="s">
        <v>1385</v>
      </c>
      <c r="G124" t="s">
        <v>1386</v>
      </c>
      <c r="I124" t="s">
        <v>58</v>
      </c>
      <c r="J124" t="s">
        <v>1387</v>
      </c>
      <c r="K124">
        <v>3</v>
      </c>
      <c r="L124">
        <v>7</v>
      </c>
      <c r="N124" t="s">
        <v>203</v>
      </c>
      <c r="O124" t="s">
        <v>60</v>
      </c>
      <c r="P124">
        <v>16964</v>
      </c>
      <c r="Q124" t="s">
        <v>61</v>
      </c>
      <c r="R124" t="s">
        <v>88</v>
      </c>
      <c r="T124" t="s">
        <v>1388</v>
      </c>
      <c r="W124" t="s">
        <v>64</v>
      </c>
      <c r="Y124" t="s">
        <v>1389</v>
      </c>
      <c r="Z124">
        <v>1971</v>
      </c>
      <c r="AA124" t="s">
        <v>90</v>
      </c>
      <c r="AB124" t="s">
        <v>135</v>
      </c>
      <c r="AC124" t="s">
        <v>111</v>
      </c>
      <c r="AE124" t="s">
        <v>1390</v>
      </c>
      <c r="AF124">
        <v>1965</v>
      </c>
      <c r="AG124" t="s">
        <v>90</v>
      </c>
      <c r="AH124" t="s">
        <v>71</v>
      </c>
      <c r="AL124">
        <v>0</v>
      </c>
      <c r="AQ124" t="s">
        <v>353</v>
      </c>
      <c r="AR124" t="s">
        <v>342</v>
      </c>
      <c r="AT124" t="s">
        <v>64</v>
      </c>
      <c r="BB124" t="s">
        <v>64</v>
      </c>
      <c r="BD124" t="s">
        <v>78</v>
      </c>
      <c r="BE124" t="s">
        <v>671</v>
      </c>
    </row>
    <row r="125" spans="1:58">
      <c r="A125">
        <v>119</v>
      </c>
      <c r="B125" t="s">
        <v>1391</v>
      </c>
      <c r="C125">
        <v>151610051</v>
      </c>
      <c r="D125" t="s">
        <v>99</v>
      </c>
      <c r="E125" t="s">
        <v>1392</v>
      </c>
      <c r="F125" t="s">
        <v>142</v>
      </c>
      <c r="G125" t="s">
        <v>1393</v>
      </c>
      <c r="H125" t="s">
        <v>1394</v>
      </c>
      <c r="I125" t="s">
        <v>58</v>
      </c>
      <c r="J125" t="s">
        <v>1395</v>
      </c>
      <c r="K125">
        <v>2</v>
      </c>
      <c r="L125">
        <v>12</v>
      </c>
      <c r="N125" t="s">
        <v>105</v>
      </c>
      <c r="O125" t="s">
        <v>60</v>
      </c>
      <c r="P125">
        <v>16962</v>
      </c>
      <c r="Q125" t="s">
        <v>61</v>
      </c>
      <c r="R125" t="s">
        <v>106</v>
      </c>
      <c r="T125" t="s">
        <v>1396</v>
      </c>
      <c r="V125" t="s">
        <v>1397</v>
      </c>
      <c r="W125" t="s">
        <v>64</v>
      </c>
      <c r="Y125" t="s">
        <v>1398</v>
      </c>
      <c r="Z125">
        <v>1960</v>
      </c>
      <c r="AA125" t="s">
        <v>90</v>
      </c>
      <c r="AB125" t="s">
        <v>91</v>
      </c>
      <c r="AC125" t="s">
        <v>111</v>
      </c>
      <c r="AE125" t="s">
        <v>1399</v>
      </c>
      <c r="AF125">
        <v>1965</v>
      </c>
      <c r="AG125" t="s">
        <v>90</v>
      </c>
      <c r="AH125" t="s">
        <v>71</v>
      </c>
      <c r="AI125" t="s">
        <v>72</v>
      </c>
      <c r="AL125">
        <v>0</v>
      </c>
      <c r="AQ125" t="s">
        <v>151</v>
      </c>
      <c r="AR125" t="s">
        <v>1400</v>
      </c>
      <c r="AS125" t="s">
        <v>1401</v>
      </c>
      <c r="AT125" t="s">
        <v>64</v>
      </c>
      <c r="BB125" t="s">
        <v>64</v>
      </c>
      <c r="BD125" t="s">
        <v>78</v>
      </c>
      <c r="BE125" t="s">
        <v>1402</v>
      </c>
      <c r="BF125">
        <v>4</v>
      </c>
    </row>
    <row r="126" spans="1:58">
      <c r="A126">
        <v>120</v>
      </c>
      <c r="B126" t="s">
        <v>1403</v>
      </c>
      <c r="C126">
        <v>171810054</v>
      </c>
      <c r="D126" t="s">
        <v>99</v>
      </c>
      <c r="E126" t="s">
        <v>1404</v>
      </c>
      <c r="F126" t="s">
        <v>55</v>
      </c>
      <c r="G126" t="s">
        <v>1405</v>
      </c>
      <c r="I126" t="s">
        <v>58</v>
      </c>
      <c r="J126" t="s">
        <v>132</v>
      </c>
      <c r="K126">
        <v>1</v>
      </c>
      <c r="L126">
        <v>3</v>
      </c>
      <c r="M126" t="s">
        <v>132</v>
      </c>
      <c r="N126" t="s">
        <v>132</v>
      </c>
      <c r="O126" t="s">
        <v>60</v>
      </c>
      <c r="Q126" t="s">
        <v>61</v>
      </c>
      <c r="R126" t="s">
        <v>106</v>
      </c>
      <c r="W126" t="s">
        <v>64</v>
      </c>
      <c r="Y126" t="s">
        <v>1406</v>
      </c>
      <c r="Z126">
        <v>1974</v>
      </c>
      <c r="AA126" t="s">
        <v>1407</v>
      </c>
      <c r="AB126" t="s">
        <v>1408</v>
      </c>
      <c r="AC126" t="s">
        <v>1409</v>
      </c>
      <c r="AE126" t="s">
        <v>1410</v>
      </c>
      <c r="AF126">
        <v>1979</v>
      </c>
      <c r="AG126" t="s">
        <v>1407</v>
      </c>
      <c r="AI126" t="s">
        <v>1411</v>
      </c>
      <c r="AL126">
        <v>0</v>
      </c>
      <c r="AQ126" t="s">
        <v>353</v>
      </c>
      <c r="AR126" t="s">
        <v>342</v>
      </c>
      <c r="AT126" t="s">
        <v>64</v>
      </c>
      <c r="BB126" t="s">
        <v>64</v>
      </c>
      <c r="BD126" t="s">
        <v>78</v>
      </c>
      <c r="BE126" t="s">
        <v>154</v>
      </c>
    </row>
    <row r="127" spans="1:58">
      <c r="A127">
        <v>121</v>
      </c>
      <c r="B127" t="s">
        <v>1412</v>
      </c>
      <c r="C127">
        <v>171810055</v>
      </c>
      <c r="D127" t="s">
        <v>99</v>
      </c>
      <c r="E127" t="s">
        <v>1413</v>
      </c>
      <c r="F127" t="s">
        <v>1414</v>
      </c>
      <c r="G127" t="s">
        <v>1415</v>
      </c>
      <c r="H127" t="s">
        <v>1416</v>
      </c>
      <c r="I127" t="s">
        <v>58</v>
      </c>
      <c r="J127" t="s">
        <v>122</v>
      </c>
      <c r="K127">
        <v>1</v>
      </c>
      <c r="L127">
        <v>5</v>
      </c>
      <c r="N127" t="s">
        <v>59</v>
      </c>
      <c r="O127" t="s">
        <v>60</v>
      </c>
      <c r="P127">
        <v>16966</v>
      </c>
      <c r="Q127" t="s">
        <v>61</v>
      </c>
      <c r="R127" t="s">
        <v>62</v>
      </c>
      <c r="T127" t="s">
        <v>1417</v>
      </c>
      <c r="W127" t="s">
        <v>64</v>
      </c>
      <c r="Y127" t="s">
        <v>1418</v>
      </c>
      <c r="Z127">
        <v>1975</v>
      </c>
      <c r="AA127" t="s">
        <v>90</v>
      </c>
      <c r="AB127" t="s">
        <v>91</v>
      </c>
      <c r="AC127" t="s">
        <v>111</v>
      </c>
      <c r="AE127" t="s">
        <v>1419</v>
      </c>
      <c r="AF127">
        <v>1977</v>
      </c>
      <c r="AG127" t="s">
        <v>90</v>
      </c>
      <c r="AH127" t="s">
        <v>71</v>
      </c>
      <c r="AL127">
        <v>0</v>
      </c>
      <c r="AQ127" t="s">
        <v>353</v>
      </c>
      <c r="AR127" t="s">
        <v>342</v>
      </c>
      <c r="AT127" t="s">
        <v>64</v>
      </c>
      <c r="BB127" t="s">
        <v>64</v>
      </c>
      <c r="BD127" t="s">
        <v>78</v>
      </c>
      <c r="BE127" t="s">
        <v>79</v>
      </c>
    </row>
    <row r="128" spans="1:58">
      <c r="A128">
        <v>122</v>
      </c>
      <c r="B128" t="s">
        <v>1420</v>
      </c>
      <c r="C128">
        <v>161710077</v>
      </c>
      <c r="D128" t="s">
        <v>99</v>
      </c>
      <c r="E128" t="s">
        <v>1421</v>
      </c>
      <c r="F128" t="s">
        <v>129</v>
      </c>
      <c r="G128" t="s">
        <v>1422</v>
      </c>
      <c r="H128" t="s">
        <v>1423</v>
      </c>
      <c r="I128" t="s">
        <v>58</v>
      </c>
      <c r="J128" t="s">
        <v>1424</v>
      </c>
      <c r="K128">
        <v>4</v>
      </c>
      <c r="L128">
        <v>25</v>
      </c>
      <c r="N128" t="s">
        <v>327</v>
      </c>
      <c r="O128" t="s">
        <v>60</v>
      </c>
      <c r="P128">
        <v>16963</v>
      </c>
      <c r="Q128" t="s">
        <v>61</v>
      </c>
      <c r="R128" t="s">
        <v>62</v>
      </c>
      <c r="T128" t="s">
        <v>1425</v>
      </c>
      <c r="W128" t="s">
        <v>64</v>
      </c>
      <c r="Y128" t="s">
        <v>1426</v>
      </c>
      <c r="Z128">
        <v>1967</v>
      </c>
      <c r="AA128" t="s">
        <v>90</v>
      </c>
      <c r="AB128" t="s">
        <v>135</v>
      </c>
      <c r="AC128" t="s">
        <v>111</v>
      </c>
      <c r="AD128" t="s">
        <v>1427</v>
      </c>
      <c r="AE128" t="s">
        <v>1428</v>
      </c>
      <c r="AF128">
        <v>1972</v>
      </c>
      <c r="AG128" t="s">
        <v>164</v>
      </c>
      <c r="AH128" t="s">
        <v>71</v>
      </c>
      <c r="AJ128" t="s">
        <v>1429</v>
      </c>
      <c r="AL128">
        <v>0</v>
      </c>
      <c r="AQ128" t="s">
        <v>195</v>
      </c>
      <c r="AR128" t="s">
        <v>1430</v>
      </c>
      <c r="AT128" t="s">
        <v>64</v>
      </c>
      <c r="BB128" t="s">
        <v>64</v>
      </c>
      <c r="BD128" t="s">
        <v>78</v>
      </c>
    </row>
    <row r="129" spans="1:58">
      <c r="A129">
        <v>123</v>
      </c>
      <c r="B129" t="s">
        <v>1431</v>
      </c>
      <c r="C129">
        <v>161710020</v>
      </c>
      <c r="D129" t="s">
        <v>53</v>
      </c>
      <c r="E129" t="s">
        <v>1432</v>
      </c>
      <c r="F129" t="s">
        <v>55</v>
      </c>
      <c r="G129" t="s">
        <v>1433</v>
      </c>
      <c r="H129" t="s">
        <v>1434</v>
      </c>
      <c r="I129" t="s">
        <v>58</v>
      </c>
      <c r="J129" t="s">
        <v>845</v>
      </c>
      <c r="K129">
        <v>3</v>
      </c>
      <c r="L129">
        <v>1</v>
      </c>
      <c r="N129" t="s">
        <v>864</v>
      </c>
      <c r="O129" t="s">
        <v>60</v>
      </c>
      <c r="P129">
        <v>16965</v>
      </c>
      <c r="Q129" t="s">
        <v>61</v>
      </c>
      <c r="R129" t="s">
        <v>106</v>
      </c>
      <c r="T129" t="s">
        <v>1435</v>
      </c>
      <c r="W129" t="s">
        <v>64</v>
      </c>
      <c r="Y129" t="s">
        <v>1436</v>
      </c>
      <c r="Z129">
        <v>1979</v>
      </c>
      <c r="AA129" t="s">
        <v>70</v>
      </c>
      <c r="AB129" t="s">
        <v>1034</v>
      </c>
      <c r="AC129" t="s">
        <v>92</v>
      </c>
      <c r="AD129" t="s">
        <v>1437</v>
      </c>
      <c r="AE129" t="s">
        <v>1438</v>
      </c>
      <c r="AF129">
        <v>1971</v>
      </c>
      <c r="AG129" t="s">
        <v>90</v>
      </c>
      <c r="AH129" t="s">
        <v>71</v>
      </c>
      <c r="AJ129" t="s">
        <v>1439</v>
      </c>
      <c r="AL129">
        <v>0</v>
      </c>
      <c r="AM129" t="s">
        <v>223</v>
      </c>
      <c r="AQ129" t="s">
        <v>181</v>
      </c>
      <c r="AR129" t="s">
        <v>1440</v>
      </c>
      <c r="AT129" t="s">
        <v>64</v>
      </c>
      <c r="BB129" t="s">
        <v>76</v>
      </c>
      <c r="BC129" t="s">
        <v>77</v>
      </c>
      <c r="BD129" t="s">
        <v>78</v>
      </c>
    </row>
    <row r="130" spans="1:58">
      <c r="A130">
        <v>124</v>
      </c>
      <c r="B130" t="s">
        <v>1441</v>
      </c>
      <c r="C130">
        <v>171810016</v>
      </c>
      <c r="D130" t="s">
        <v>99</v>
      </c>
      <c r="E130" t="s">
        <v>1442</v>
      </c>
      <c r="F130" t="s">
        <v>1443</v>
      </c>
      <c r="G130" t="s">
        <v>1444</v>
      </c>
      <c r="H130" t="s">
        <v>1445</v>
      </c>
      <c r="I130" t="s">
        <v>159</v>
      </c>
      <c r="J130" t="s">
        <v>1446</v>
      </c>
      <c r="K130">
        <v>4</v>
      </c>
      <c r="L130">
        <v>7</v>
      </c>
      <c r="N130" t="s">
        <v>132</v>
      </c>
      <c r="O130" t="s">
        <v>60</v>
      </c>
      <c r="Q130" t="s">
        <v>61</v>
      </c>
      <c r="R130" t="s">
        <v>106</v>
      </c>
      <c r="W130" t="s">
        <v>64</v>
      </c>
      <c r="Y130" t="s">
        <v>1447</v>
      </c>
      <c r="Z130">
        <v>1961</v>
      </c>
      <c r="AA130" t="s">
        <v>90</v>
      </c>
      <c r="AB130" t="s">
        <v>135</v>
      </c>
      <c r="AC130" t="s">
        <v>111</v>
      </c>
      <c r="AE130" t="s">
        <v>1448</v>
      </c>
      <c r="AF130">
        <v>1971</v>
      </c>
      <c r="AG130" t="s">
        <v>90</v>
      </c>
      <c r="AH130" t="s">
        <v>71</v>
      </c>
      <c r="AI130" t="s">
        <v>72</v>
      </c>
      <c r="AL130">
        <v>0</v>
      </c>
      <c r="AQ130" t="s">
        <v>73</v>
      </c>
      <c r="AR130" t="s">
        <v>138</v>
      </c>
      <c r="AT130" t="s">
        <v>64</v>
      </c>
      <c r="AX130" t="s">
        <v>1449</v>
      </c>
      <c r="BB130" t="s">
        <v>64</v>
      </c>
      <c r="BD130" t="s">
        <v>78</v>
      </c>
      <c r="BE130" t="s">
        <v>139</v>
      </c>
      <c r="BF130">
        <v>1</v>
      </c>
    </row>
    <row r="131" spans="1:58">
      <c r="A131">
        <v>125</v>
      </c>
      <c r="B131" t="s">
        <v>1450</v>
      </c>
      <c r="C131">
        <v>161710078</v>
      </c>
      <c r="D131" t="s">
        <v>99</v>
      </c>
      <c r="E131" t="s">
        <v>1451</v>
      </c>
      <c r="F131" t="s">
        <v>142</v>
      </c>
      <c r="G131" t="s">
        <v>1452</v>
      </c>
      <c r="H131" t="s">
        <v>1453</v>
      </c>
      <c r="I131" t="s">
        <v>58</v>
      </c>
      <c r="J131" t="s">
        <v>1454</v>
      </c>
      <c r="K131">
        <v>3</v>
      </c>
      <c r="L131">
        <v>8</v>
      </c>
      <c r="N131" t="s">
        <v>246</v>
      </c>
      <c r="O131" t="s">
        <v>60</v>
      </c>
      <c r="P131">
        <v>16965</v>
      </c>
      <c r="Q131" t="s">
        <v>61</v>
      </c>
      <c r="R131" t="s">
        <v>62</v>
      </c>
      <c r="T131" t="s">
        <v>1455</v>
      </c>
      <c r="W131" t="s">
        <v>64</v>
      </c>
      <c r="Y131" t="s">
        <v>1456</v>
      </c>
      <c r="Z131">
        <v>1972</v>
      </c>
      <c r="AA131" t="s">
        <v>90</v>
      </c>
      <c r="AB131" t="s">
        <v>67</v>
      </c>
      <c r="AC131" t="s">
        <v>92</v>
      </c>
      <c r="AE131" t="s">
        <v>1457</v>
      </c>
      <c r="AF131">
        <v>1973</v>
      </c>
      <c r="AG131" t="s">
        <v>70</v>
      </c>
      <c r="AL131">
        <v>0</v>
      </c>
      <c r="AQ131" t="s">
        <v>181</v>
      </c>
      <c r="AR131" t="s">
        <v>718</v>
      </c>
      <c r="AT131" t="s">
        <v>64</v>
      </c>
      <c r="BB131" t="s">
        <v>76</v>
      </c>
      <c r="BC131" t="s">
        <v>77</v>
      </c>
      <c r="BD131" t="s">
        <v>78</v>
      </c>
    </row>
    <row r="132" spans="1:58">
      <c r="A132">
        <v>126</v>
      </c>
      <c r="B132" t="s">
        <v>1458</v>
      </c>
      <c r="C132">
        <v>151610052</v>
      </c>
      <c r="D132" t="s">
        <v>53</v>
      </c>
      <c r="E132" t="s">
        <v>1459</v>
      </c>
      <c r="F132" t="s">
        <v>101</v>
      </c>
      <c r="G132" t="s">
        <v>1460</v>
      </c>
      <c r="H132" t="s">
        <v>1461</v>
      </c>
      <c r="I132" t="s">
        <v>58</v>
      </c>
      <c r="J132" t="s">
        <v>1462</v>
      </c>
      <c r="K132">
        <v>1</v>
      </c>
      <c r="L132">
        <v>28</v>
      </c>
      <c r="N132" t="s">
        <v>654</v>
      </c>
      <c r="O132" t="s">
        <v>60</v>
      </c>
      <c r="P132">
        <v>16963</v>
      </c>
      <c r="Q132" t="s">
        <v>61</v>
      </c>
      <c r="R132" t="s">
        <v>106</v>
      </c>
      <c r="T132" t="s">
        <v>1463</v>
      </c>
      <c r="V132" t="s">
        <v>1464</v>
      </c>
      <c r="W132" t="s">
        <v>64</v>
      </c>
      <c r="Y132" t="s">
        <v>1465</v>
      </c>
      <c r="Z132">
        <v>1973</v>
      </c>
      <c r="AA132" t="s">
        <v>341</v>
      </c>
      <c r="AB132" t="s">
        <v>135</v>
      </c>
      <c r="AC132" t="s">
        <v>136</v>
      </c>
      <c r="AE132" t="s">
        <v>1466</v>
      </c>
      <c r="AF132">
        <v>1975</v>
      </c>
      <c r="AG132" t="s">
        <v>341</v>
      </c>
      <c r="AH132" t="s">
        <v>71</v>
      </c>
      <c r="AI132" t="s">
        <v>72</v>
      </c>
      <c r="AL132">
        <v>0</v>
      </c>
      <c r="AQ132" t="s">
        <v>151</v>
      </c>
      <c r="AR132" t="s">
        <v>1467</v>
      </c>
      <c r="AS132" t="s">
        <v>1468</v>
      </c>
      <c r="AT132" t="s">
        <v>64</v>
      </c>
      <c r="BB132" t="s">
        <v>64</v>
      </c>
      <c r="BD132" t="s">
        <v>78</v>
      </c>
      <c r="BE132" t="s">
        <v>1469</v>
      </c>
      <c r="BF132">
        <v>1</v>
      </c>
    </row>
    <row r="133" spans="1:58">
      <c r="A133">
        <v>127</v>
      </c>
      <c r="B133" t="s">
        <v>1470</v>
      </c>
      <c r="C133">
        <v>171810056</v>
      </c>
      <c r="D133" t="s">
        <v>53</v>
      </c>
      <c r="E133" t="s">
        <v>1471</v>
      </c>
      <c r="F133" t="s">
        <v>55</v>
      </c>
      <c r="G133" t="s">
        <v>1472</v>
      </c>
      <c r="H133" t="s">
        <v>1473</v>
      </c>
      <c r="I133" t="s">
        <v>58</v>
      </c>
      <c r="J133" t="s">
        <v>1474</v>
      </c>
      <c r="K133">
        <v>2</v>
      </c>
      <c r="L133">
        <v>9</v>
      </c>
      <c r="N133" t="s">
        <v>289</v>
      </c>
      <c r="O133" t="s">
        <v>60</v>
      </c>
      <c r="P133">
        <v>16967</v>
      </c>
      <c r="Q133" t="s">
        <v>61</v>
      </c>
      <c r="R133" t="s">
        <v>62</v>
      </c>
      <c r="T133" t="s">
        <v>1475</v>
      </c>
      <c r="U133" t="s">
        <v>1476</v>
      </c>
      <c r="W133" t="s">
        <v>64</v>
      </c>
      <c r="Y133" t="s">
        <v>1477</v>
      </c>
      <c r="Z133">
        <v>1958</v>
      </c>
      <c r="AA133" t="s">
        <v>70</v>
      </c>
      <c r="AB133" t="s">
        <v>91</v>
      </c>
      <c r="AC133" t="s">
        <v>111</v>
      </c>
      <c r="AD133" t="s">
        <v>1478</v>
      </c>
      <c r="AE133" t="s">
        <v>1479</v>
      </c>
      <c r="AF133">
        <v>1969</v>
      </c>
      <c r="AG133" t="s">
        <v>70</v>
      </c>
      <c r="AH133" t="s">
        <v>71</v>
      </c>
      <c r="AI133" t="s">
        <v>72</v>
      </c>
      <c r="AJ133" t="s">
        <v>1480</v>
      </c>
      <c r="AL133">
        <v>0</v>
      </c>
      <c r="AM133" t="s">
        <v>223</v>
      </c>
      <c r="AQ133" t="s">
        <v>353</v>
      </c>
      <c r="AR133" t="s">
        <v>342</v>
      </c>
      <c r="AT133" t="s">
        <v>64</v>
      </c>
      <c r="AX133" t="s">
        <v>1481</v>
      </c>
      <c r="BB133" t="s">
        <v>64</v>
      </c>
      <c r="BD133" t="s">
        <v>78</v>
      </c>
      <c r="BE133" t="s">
        <v>1482</v>
      </c>
      <c r="BF133">
        <v>1</v>
      </c>
    </row>
    <row r="134" spans="1:58">
      <c r="A134">
        <v>128</v>
      </c>
      <c r="B134" t="s">
        <v>1483</v>
      </c>
      <c r="C134">
        <v>171810017</v>
      </c>
      <c r="D134" t="s">
        <v>99</v>
      </c>
      <c r="E134" t="s">
        <v>1484</v>
      </c>
      <c r="F134" t="s">
        <v>55</v>
      </c>
      <c r="G134" t="s">
        <v>1055</v>
      </c>
      <c r="H134" t="s">
        <v>1485</v>
      </c>
      <c r="I134" t="s">
        <v>58</v>
      </c>
      <c r="J134" t="s">
        <v>481</v>
      </c>
      <c r="K134">
        <v>2</v>
      </c>
      <c r="L134">
        <v>12</v>
      </c>
      <c r="N134" t="s">
        <v>203</v>
      </c>
      <c r="O134" t="s">
        <v>60</v>
      </c>
      <c r="P134">
        <v>16964</v>
      </c>
      <c r="Q134" t="s">
        <v>61</v>
      </c>
      <c r="R134" t="s">
        <v>106</v>
      </c>
      <c r="T134" t="s">
        <v>1486</v>
      </c>
      <c r="U134" t="s">
        <v>1487</v>
      </c>
      <c r="W134" t="s">
        <v>64</v>
      </c>
      <c r="Y134" t="s">
        <v>1488</v>
      </c>
      <c r="Z134">
        <v>1970</v>
      </c>
      <c r="AA134" t="s">
        <v>70</v>
      </c>
      <c r="AB134" t="s">
        <v>135</v>
      </c>
      <c r="AC134" t="s">
        <v>111</v>
      </c>
      <c r="AD134" t="s">
        <v>1489</v>
      </c>
      <c r="AE134" t="s">
        <v>1490</v>
      </c>
      <c r="AF134">
        <v>1968</v>
      </c>
      <c r="AG134" t="s">
        <v>90</v>
      </c>
      <c r="AH134" t="s">
        <v>71</v>
      </c>
      <c r="AI134" t="s">
        <v>72</v>
      </c>
      <c r="AJ134" t="s">
        <v>1491</v>
      </c>
      <c r="AL134">
        <v>0</v>
      </c>
      <c r="AM134" t="s">
        <v>223</v>
      </c>
      <c r="AQ134" t="s">
        <v>73</v>
      </c>
      <c r="AR134" t="s">
        <v>1492</v>
      </c>
      <c r="AT134" t="s">
        <v>64</v>
      </c>
      <c r="AX134" t="s">
        <v>1493</v>
      </c>
      <c r="BB134" t="s">
        <v>64</v>
      </c>
      <c r="BD134" t="s">
        <v>78</v>
      </c>
      <c r="BE134" t="s">
        <v>1494</v>
      </c>
      <c r="BF134">
        <v>2</v>
      </c>
    </row>
    <row r="135" spans="1:58">
      <c r="A135">
        <v>129</v>
      </c>
      <c r="B135" t="s">
        <v>1495</v>
      </c>
      <c r="C135">
        <v>171810057</v>
      </c>
      <c r="D135" t="s">
        <v>99</v>
      </c>
      <c r="E135" t="s">
        <v>1496</v>
      </c>
      <c r="F135" t="s">
        <v>662</v>
      </c>
      <c r="G135" t="s">
        <v>1497</v>
      </c>
      <c r="H135" t="s">
        <v>1498</v>
      </c>
      <c r="I135" t="s">
        <v>58</v>
      </c>
      <c r="J135" t="s">
        <v>1499</v>
      </c>
      <c r="K135">
        <v>2</v>
      </c>
      <c r="L135">
        <v>11</v>
      </c>
      <c r="N135" t="s">
        <v>881</v>
      </c>
      <c r="O135" t="s">
        <v>189</v>
      </c>
      <c r="P135">
        <v>16956</v>
      </c>
      <c r="Q135" t="s">
        <v>61</v>
      </c>
      <c r="R135" t="s">
        <v>106</v>
      </c>
      <c r="W135" t="s">
        <v>64</v>
      </c>
      <c r="Y135" t="s">
        <v>1500</v>
      </c>
      <c r="Z135">
        <v>1951</v>
      </c>
      <c r="AA135" t="s">
        <v>66</v>
      </c>
      <c r="AB135" t="s">
        <v>67</v>
      </c>
      <c r="AE135" t="s">
        <v>1501</v>
      </c>
      <c r="AF135">
        <v>1958</v>
      </c>
      <c r="AG135" t="s">
        <v>66</v>
      </c>
      <c r="AL135">
        <v>0</v>
      </c>
      <c r="AQ135" t="s">
        <v>353</v>
      </c>
      <c r="AR135" t="s">
        <v>138</v>
      </c>
      <c r="AT135" t="s">
        <v>64</v>
      </c>
      <c r="BB135" t="s">
        <v>64</v>
      </c>
      <c r="BD135" t="s">
        <v>78</v>
      </c>
      <c r="BE135" t="s">
        <v>139</v>
      </c>
    </row>
    <row r="136" spans="1:58">
      <c r="A136">
        <v>130</v>
      </c>
      <c r="B136" t="s">
        <v>1502</v>
      </c>
      <c r="C136">
        <v>171810018</v>
      </c>
      <c r="D136" t="s">
        <v>99</v>
      </c>
      <c r="E136" t="s">
        <v>1503</v>
      </c>
      <c r="F136" t="s">
        <v>1504</v>
      </c>
      <c r="G136" t="s">
        <v>1505</v>
      </c>
      <c r="H136" t="s">
        <v>1506</v>
      </c>
      <c r="I136" t="s">
        <v>58</v>
      </c>
      <c r="J136" t="s">
        <v>1507</v>
      </c>
      <c r="K136">
        <v>1</v>
      </c>
      <c r="L136">
        <v>8</v>
      </c>
      <c r="N136" t="s">
        <v>881</v>
      </c>
      <c r="O136" t="s">
        <v>60</v>
      </c>
      <c r="Q136" t="s">
        <v>61</v>
      </c>
      <c r="R136" t="s">
        <v>106</v>
      </c>
      <c r="T136" t="s">
        <v>1508</v>
      </c>
      <c r="W136" t="s">
        <v>64</v>
      </c>
      <c r="Y136" t="s">
        <v>1509</v>
      </c>
      <c r="Z136">
        <v>1972</v>
      </c>
      <c r="AA136" t="s">
        <v>90</v>
      </c>
      <c r="AB136" t="s">
        <v>135</v>
      </c>
      <c r="AC136" t="s">
        <v>111</v>
      </c>
      <c r="AE136" t="s">
        <v>1510</v>
      </c>
      <c r="AF136">
        <v>1982</v>
      </c>
      <c r="AG136" t="s">
        <v>90</v>
      </c>
      <c r="AH136" t="s">
        <v>71</v>
      </c>
      <c r="AI136" t="s">
        <v>72</v>
      </c>
      <c r="AL136">
        <v>0</v>
      </c>
      <c r="AQ136" t="s">
        <v>73</v>
      </c>
      <c r="AR136" t="s">
        <v>138</v>
      </c>
      <c r="AT136" t="s">
        <v>64</v>
      </c>
      <c r="AX136" t="s">
        <v>1511</v>
      </c>
      <c r="BB136" t="s">
        <v>64</v>
      </c>
      <c r="BD136" t="s">
        <v>78</v>
      </c>
      <c r="BE136" t="s">
        <v>139</v>
      </c>
      <c r="BF136">
        <v>1</v>
      </c>
    </row>
    <row r="137" spans="1:58">
      <c r="A137">
        <v>131</v>
      </c>
      <c r="B137" t="s">
        <v>1512</v>
      </c>
      <c r="C137">
        <v>171810019</v>
      </c>
      <c r="D137" t="s">
        <v>53</v>
      </c>
      <c r="E137" t="s">
        <v>1513</v>
      </c>
      <c r="F137" t="s">
        <v>662</v>
      </c>
      <c r="G137" t="s">
        <v>1514</v>
      </c>
      <c r="H137" t="s">
        <v>1515</v>
      </c>
      <c r="I137" t="s">
        <v>58</v>
      </c>
      <c r="J137" t="s">
        <v>1516</v>
      </c>
      <c r="K137">
        <v>2</v>
      </c>
      <c r="L137">
        <v>8</v>
      </c>
      <c r="M137" t="s">
        <v>792</v>
      </c>
      <c r="N137" t="s">
        <v>792</v>
      </c>
      <c r="O137" t="s">
        <v>60</v>
      </c>
      <c r="P137">
        <v>16968</v>
      </c>
      <c r="Q137" t="s">
        <v>61</v>
      </c>
      <c r="R137" t="s">
        <v>106</v>
      </c>
      <c r="T137" t="s">
        <v>1517</v>
      </c>
      <c r="W137" t="s">
        <v>64</v>
      </c>
      <c r="Y137" t="s">
        <v>1518</v>
      </c>
      <c r="Z137">
        <v>1975</v>
      </c>
      <c r="AA137" t="s">
        <v>66</v>
      </c>
      <c r="AB137" t="s">
        <v>91</v>
      </c>
      <c r="AC137" t="s">
        <v>92</v>
      </c>
      <c r="AE137" t="s">
        <v>1519</v>
      </c>
      <c r="AF137">
        <v>1975</v>
      </c>
      <c r="AH137" t="s">
        <v>71</v>
      </c>
      <c r="AI137" t="s">
        <v>72</v>
      </c>
      <c r="AL137">
        <v>0</v>
      </c>
      <c r="AQ137" t="s">
        <v>73</v>
      </c>
      <c r="AR137" t="s">
        <v>342</v>
      </c>
      <c r="AT137" t="s">
        <v>64</v>
      </c>
      <c r="AX137" t="s">
        <v>1520</v>
      </c>
      <c r="BB137" t="s">
        <v>64</v>
      </c>
      <c r="BD137" t="s">
        <v>78</v>
      </c>
      <c r="BE137" t="s">
        <v>239</v>
      </c>
      <c r="BF137">
        <v>2</v>
      </c>
    </row>
    <row r="138" spans="1:58">
      <c r="A138">
        <v>132</v>
      </c>
      <c r="B138" t="s">
        <v>1521</v>
      </c>
      <c r="C138">
        <v>161710021</v>
      </c>
      <c r="D138" t="s">
        <v>53</v>
      </c>
      <c r="E138" t="s">
        <v>1522</v>
      </c>
      <c r="F138" t="s">
        <v>55</v>
      </c>
      <c r="G138" t="s">
        <v>813</v>
      </c>
      <c r="H138" t="s">
        <v>1523</v>
      </c>
      <c r="I138" t="s">
        <v>58</v>
      </c>
      <c r="J138" t="s">
        <v>1524</v>
      </c>
      <c r="K138">
        <v>3</v>
      </c>
      <c r="L138">
        <v>3</v>
      </c>
      <c r="N138" t="s">
        <v>132</v>
      </c>
      <c r="O138" t="s">
        <v>60</v>
      </c>
      <c r="P138">
        <v>16964</v>
      </c>
      <c r="Q138" t="s">
        <v>61</v>
      </c>
      <c r="R138" t="s">
        <v>62</v>
      </c>
      <c r="T138" t="s">
        <v>1525</v>
      </c>
      <c r="W138" t="s">
        <v>64</v>
      </c>
      <c r="Y138" t="s">
        <v>1526</v>
      </c>
      <c r="Z138">
        <v>1975</v>
      </c>
      <c r="AA138" t="s">
        <v>90</v>
      </c>
      <c r="AB138" t="s">
        <v>91</v>
      </c>
      <c r="AC138" t="s">
        <v>92</v>
      </c>
      <c r="AD138" t="s">
        <v>1527</v>
      </c>
      <c r="AE138" t="s">
        <v>1528</v>
      </c>
      <c r="AF138">
        <v>1976</v>
      </c>
      <c r="AG138" t="s">
        <v>90</v>
      </c>
      <c r="AH138" t="s">
        <v>71</v>
      </c>
      <c r="AJ138" t="s">
        <v>1529</v>
      </c>
      <c r="AL138">
        <v>0</v>
      </c>
      <c r="AM138" t="s">
        <v>223</v>
      </c>
      <c r="AQ138" t="s">
        <v>195</v>
      </c>
      <c r="AR138" t="s">
        <v>1530</v>
      </c>
      <c r="AT138" t="s">
        <v>64</v>
      </c>
      <c r="BB138" t="s">
        <v>76</v>
      </c>
      <c r="BC138" t="s">
        <v>77</v>
      </c>
      <c r="BD138" t="s">
        <v>78</v>
      </c>
    </row>
    <row r="139" spans="1:58">
      <c r="A139">
        <v>133</v>
      </c>
      <c r="B139" t="s">
        <v>1531</v>
      </c>
      <c r="C139">
        <v>171810020</v>
      </c>
      <c r="D139" t="s">
        <v>53</v>
      </c>
      <c r="E139" t="s">
        <v>1532</v>
      </c>
      <c r="F139" t="s">
        <v>101</v>
      </c>
      <c r="G139" t="s">
        <v>1533</v>
      </c>
      <c r="H139" t="s">
        <v>1534</v>
      </c>
      <c r="I139" t="s">
        <v>58</v>
      </c>
      <c r="J139" t="s">
        <v>1535</v>
      </c>
      <c r="K139">
        <v>1</v>
      </c>
      <c r="L139">
        <v>12</v>
      </c>
      <c r="N139" t="s">
        <v>792</v>
      </c>
      <c r="O139" t="s">
        <v>60</v>
      </c>
      <c r="Q139" t="s">
        <v>61</v>
      </c>
      <c r="R139" t="s">
        <v>88</v>
      </c>
      <c r="T139" t="s">
        <v>1536</v>
      </c>
      <c r="W139" t="s">
        <v>64</v>
      </c>
      <c r="Y139" t="s">
        <v>1537</v>
      </c>
      <c r="Z139">
        <v>1966</v>
      </c>
      <c r="AA139" t="s">
        <v>70</v>
      </c>
      <c r="AB139" t="s">
        <v>110</v>
      </c>
      <c r="AC139" t="s">
        <v>111</v>
      </c>
      <c r="AE139" t="s">
        <v>1538</v>
      </c>
      <c r="AF139">
        <v>1970</v>
      </c>
      <c r="AG139" t="s">
        <v>90</v>
      </c>
      <c r="AH139" t="s">
        <v>71</v>
      </c>
      <c r="AI139" t="s">
        <v>72</v>
      </c>
      <c r="AL139">
        <v>0</v>
      </c>
      <c r="AQ139" t="s">
        <v>73</v>
      </c>
      <c r="AR139" t="s">
        <v>342</v>
      </c>
      <c r="AT139" t="s">
        <v>64</v>
      </c>
      <c r="AX139" t="s">
        <v>1539</v>
      </c>
      <c r="BB139" t="s">
        <v>64</v>
      </c>
      <c r="BD139" t="s">
        <v>78</v>
      </c>
      <c r="BE139" t="s">
        <v>1540</v>
      </c>
      <c r="BF139">
        <v>3</v>
      </c>
    </row>
    <row r="140" spans="1:58">
      <c r="A140">
        <v>134</v>
      </c>
      <c r="B140" t="s">
        <v>1541</v>
      </c>
      <c r="C140">
        <v>161710079</v>
      </c>
      <c r="D140" t="s">
        <v>53</v>
      </c>
      <c r="E140" t="s">
        <v>1542</v>
      </c>
      <c r="F140" t="s">
        <v>1543</v>
      </c>
      <c r="G140" t="s">
        <v>1544</v>
      </c>
      <c r="H140" t="s">
        <v>1545</v>
      </c>
      <c r="I140" t="s">
        <v>58</v>
      </c>
      <c r="J140" t="s">
        <v>1546</v>
      </c>
      <c r="K140">
        <v>1</v>
      </c>
      <c r="L140">
        <v>21</v>
      </c>
      <c r="N140" t="s">
        <v>864</v>
      </c>
      <c r="O140" t="s">
        <v>60</v>
      </c>
      <c r="Q140" t="s">
        <v>61</v>
      </c>
      <c r="R140" t="s">
        <v>62</v>
      </c>
      <c r="T140" t="s">
        <v>1547</v>
      </c>
      <c r="W140" t="s">
        <v>64</v>
      </c>
      <c r="Y140" t="s">
        <v>1548</v>
      </c>
      <c r="Z140">
        <v>1971</v>
      </c>
      <c r="AA140" t="s">
        <v>90</v>
      </c>
      <c r="AB140" t="s">
        <v>207</v>
      </c>
      <c r="AC140" t="s">
        <v>111</v>
      </c>
      <c r="AD140" t="s">
        <v>1549</v>
      </c>
      <c r="AE140" t="s">
        <v>1550</v>
      </c>
      <c r="AF140">
        <v>1980</v>
      </c>
      <c r="AG140" t="s">
        <v>90</v>
      </c>
      <c r="AH140" t="s">
        <v>71</v>
      </c>
      <c r="AJ140" t="s">
        <v>1551</v>
      </c>
      <c r="AL140">
        <v>0</v>
      </c>
      <c r="AQ140" t="s">
        <v>195</v>
      </c>
      <c r="AR140" t="s">
        <v>1552</v>
      </c>
      <c r="AT140" t="s">
        <v>64</v>
      </c>
      <c r="BB140" t="s">
        <v>64</v>
      </c>
      <c r="BD140" t="s">
        <v>78</v>
      </c>
    </row>
    <row r="141" spans="1:58">
      <c r="A141">
        <v>135</v>
      </c>
      <c r="B141" t="s">
        <v>1553</v>
      </c>
      <c r="C141">
        <v>171810058</v>
      </c>
      <c r="D141" t="s">
        <v>99</v>
      </c>
      <c r="E141" t="s">
        <v>1554</v>
      </c>
      <c r="F141" t="s">
        <v>55</v>
      </c>
      <c r="G141" t="s">
        <v>1555</v>
      </c>
      <c r="I141" t="s">
        <v>58</v>
      </c>
      <c r="J141" t="s">
        <v>175</v>
      </c>
      <c r="K141">
        <v>1</v>
      </c>
      <c r="L141">
        <v>3</v>
      </c>
      <c r="M141" t="s">
        <v>175</v>
      </c>
      <c r="N141" t="s">
        <v>175</v>
      </c>
      <c r="O141" t="s">
        <v>60</v>
      </c>
      <c r="Q141" t="s">
        <v>61</v>
      </c>
      <c r="R141" t="s">
        <v>106</v>
      </c>
      <c r="W141" t="s">
        <v>64</v>
      </c>
      <c r="Y141" t="s">
        <v>1556</v>
      </c>
      <c r="Z141">
        <v>1967</v>
      </c>
      <c r="AA141" t="s">
        <v>1407</v>
      </c>
      <c r="AB141" t="s">
        <v>1408</v>
      </c>
      <c r="AC141" t="s">
        <v>1409</v>
      </c>
      <c r="AE141" t="s">
        <v>1557</v>
      </c>
      <c r="AF141">
        <v>1970</v>
      </c>
      <c r="AG141" t="s">
        <v>1407</v>
      </c>
      <c r="AI141" t="s">
        <v>1411</v>
      </c>
      <c r="AL141">
        <v>0</v>
      </c>
      <c r="AQ141" t="s">
        <v>353</v>
      </c>
      <c r="AR141" t="s">
        <v>342</v>
      </c>
      <c r="AT141" t="s">
        <v>64</v>
      </c>
      <c r="BB141" t="s">
        <v>64</v>
      </c>
      <c r="BD141" t="s">
        <v>78</v>
      </c>
      <c r="BE141" t="s">
        <v>154</v>
      </c>
    </row>
    <row r="142" spans="1:58">
      <c r="A142">
        <v>136</v>
      </c>
      <c r="B142" t="s">
        <v>1558</v>
      </c>
      <c r="C142">
        <v>151610053</v>
      </c>
      <c r="D142" t="s">
        <v>53</v>
      </c>
      <c r="E142" t="s">
        <v>1559</v>
      </c>
      <c r="F142" t="s">
        <v>142</v>
      </c>
      <c r="G142" t="s">
        <v>1560</v>
      </c>
      <c r="H142" t="s">
        <v>1561</v>
      </c>
      <c r="I142" t="s">
        <v>58</v>
      </c>
      <c r="J142" t="s">
        <v>1562</v>
      </c>
      <c r="K142">
        <v>8</v>
      </c>
      <c r="L142">
        <v>25</v>
      </c>
      <c r="N142" t="s">
        <v>543</v>
      </c>
      <c r="O142" t="s">
        <v>60</v>
      </c>
      <c r="P142">
        <v>16962</v>
      </c>
      <c r="Q142" t="s">
        <v>61</v>
      </c>
      <c r="R142" t="s">
        <v>106</v>
      </c>
      <c r="T142" t="s">
        <v>1563</v>
      </c>
      <c r="V142" t="s">
        <v>1564</v>
      </c>
      <c r="W142" t="s">
        <v>64</v>
      </c>
      <c r="Y142" t="s">
        <v>1565</v>
      </c>
      <c r="Z142">
        <v>1968</v>
      </c>
      <c r="AA142" t="s">
        <v>90</v>
      </c>
      <c r="AB142" t="s">
        <v>135</v>
      </c>
      <c r="AC142" t="s">
        <v>111</v>
      </c>
      <c r="AE142" t="s">
        <v>1566</v>
      </c>
      <c r="AF142">
        <v>1973</v>
      </c>
      <c r="AG142" t="s">
        <v>90</v>
      </c>
      <c r="AH142" t="s">
        <v>71</v>
      </c>
      <c r="AI142" t="s">
        <v>72</v>
      </c>
      <c r="AL142">
        <v>0</v>
      </c>
      <c r="AQ142" t="s">
        <v>114</v>
      </c>
      <c r="AR142" t="s">
        <v>1567</v>
      </c>
      <c r="AS142" t="s">
        <v>1568</v>
      </c>
      <c r="AT142" t="s">
        <v>64</v>
      </c>
      <c r="BB142" t="s">
        <v>64</v>
      </c>
      <c r="BD142" t="s">
        <v>78</v>
      </c>
      <c r="BE142" t="s">
        <v>79</v>
      </c>
      <c r="BF142">
        <v>2</v>
      </c>
    </row>
    <row r="143" spans="1:58">
      <c r="A143">
        <v>137</v>
      </c>
      <c r="B143" t="s">
        <v>1569</v>
      </c>
      <c r="C143">
        <v>171810059</v>
      </c>
      <c r="D143" t="s">
        <v>53</v>
      </c>
      <c r="E143" t="s">
        <v>1570</v>
      </c>
      <c r="F143" t="s">
        <v>129</v>
      </c>
      <c r="G143" t="s">
        <v>1571</v>
      </c>
      <c r="H143" t="s">
        <v>1572</v>
      </c>
      <c r="I143" t="s">
        <v>58</v>
      </c>
      <c r="J143" t="s">
        <v>1573</v>
      </c>
      <c r="K143">
        <v>1</v>
      </c>
      <c r="L143">
        <v>1</v>
      </c>
      <c r="M143" t="s">
        <v>1573</v>
      </c>
      <c r="N143" t="s">
        <v>1573</v>
      </c>
      <c r="O143" t="s">
        <v>60</v>
      </c>
      <c r="P143">
        <v>16966</v>
      </c>
      <c r="Q143" t="s">
        <v>61</v>
      </c>
      <c r="R143" t="s">
        <v>1574</v>
      </c>
      <c r="W143" t="s">
        <v>64</v>
      </c>
      <c r="Y143" t="s">
        <v>1575</v>
      </c>
      <c r="Z143">
        <v>1961</v>
      </c>
      <c r="AA143" t="s">
        <v>1407</v>
      </c>
      <c r="AB143" t="s">
        <v>1408</v>
      </c>
      <c r="AC143" t="s">
        <v>1576</v>
      </c>
      <c r="AE143" t="s">
        <v>1577</v>
      </c>
      <c r="AF143">
        <v>1966</v>
      </c>
      <c r="AG143" t="s">
        <v>1407</v>
      </c>
      <c r="AI143" t="s">
        <v>1411</v>
      </c>
      <c r="AL143">
        <v>0</v>
      </c>
      <c r="AQ143" t="s">
        <v>353</v>
      </c>
      <c r="AR143" t="s">
        <v>342</v>
      </c>
      <c r="AT143" t="s">
        <v>64</v>
      </c>
      <c r="BB143" t="s">
        <v>64</v>
      </c>
      <c r="BD143" t="s">
        <v>78</v>
      </c>
      <c r="BE143" t="s">
        <v>154</v>
      </c>
    </row>
    <row r="144" spans="1:58">
      <c r="A144">
        <v>138</v>
      </c>
      <c r="B144" t="s">
        <v>1578</v>
      </c>
      <c r="C144">
        <v>151610021</v>
      </c>
      <c r="D144" t="s">
        <v>53</v>
      </c>
      <c r="E144" t="s">
        <v>1579</v>
      </c>
      <c r="F144" t="s">
        <v>142</v>
      </c>
      <c r="G144" t="s">
        <v>1580</v>
      </c>
      <c r="H144" t="s">
        <v>1581</v>
      </c>
      <c r="I144" t="s">
        <v>58</v>
      </c>
      <c r="J144" t="s">
        <v>348</v>
      </c>
      <c r="K144">
        <v>3</v>
      </c>
      <c r="L144">
        <v>7</v>
      </c>
      <c r="N144" t="s">
        <v>105</v>
      </c>
      <c r="O144" t="s">
        <v>60</v>
      </c>
      <c r="P144">
        <v>16962</v>
      </c>
      <c r="Q144" t="s">
        <v>61</v>
      </c>
      <c r="R144" t="s">
        <v>106</v>
      </c>
      <c r="T144" t="s">
        <v>1582</v>
      </c>
      <c r="V144" t="s">
        <v>1583</v>
      </c>
      <c r="W144" t="s">
        <v>76</v>
      </c>
      <c r="X144" t="s">
        <v>1584</v>
      </c>
      <c r="Y144" t="s">
        <v>1585</v>
      </c>
      <c r="Z144">
        <v>1965</v>
      </c>
      <c r="AA144" t="s">
        <v>66</v>
      </c>
      <c r="AB144" t="s">
        <v>67</v>
      </c>
      <c r="AC144" t="s">
        <v>92</v>
      </c>
      <c r="AE144" t="s">
        <v>1586</v>
      </c>
      <c r="AF144">
        <v>1967</v>
      </c>
      <c r="AG144" t="s">
        <v>66</v>
      </c>
      <c r="AH144" t="s">
        <v>71</v>
      </c>
      <c r="AI144" t="s">
        <v>72</v>
      </c>
      <c r="AL144">
        <v>0</v>
      </c>
      <c r="AQ144" t="s">
        <v>114</v>
      </c>
      <c r="AR144" t="s">
        <v>1587</v>
      </c>
      <c r="AS144" t="s">
        <v>1588</v>
      </c>
      <c r="AT144" t="s">
        <v>76</v>
      </c>
      <c r="AU144" t="s">
        <v>1589</v>
      </c>
      <c r="AV144" t="s">
        <v>1590</v>
      </c>
      <c r="AY144" t="s">
        <v>267</v>
      </c>
      <c r="AZ144" t="s">
        <v>1591</v>
      </c>
      <c r="BA144" t="s">
        <v>1578</v>
      </c>
      <c r="BB144" t="s">
        <v>64</v>
      </c>
      <c r="BD144" t="s">
        <v>78</v>
      </c>
      <c r="BE144" t="s">
        <v>1592</v>
      </c>
      <c r="BF144">
        <v>1</v>
      </c>
    </row>
    <row r="145" spans="1:58">
      <c r="A145">
        <v>139</v>
      </c>
      <c r="B145" t="s">
        <v>1593</v>
      </c>
      <c r="C145">
        <v>161710055</v>
      </c>
      <c r="D145" t="s">
        <v>53</v>
      </c>
      <c r="E145" t="s">
        <v>1594</v>
      </c>
      <c r="F145" t="s">
        <v>129</v>
      </c>
      <c r="G145" t="s">
        <v>1595</v>
      </c>
      <c r="H145" t="s">
        <v>1596</v>
      </c>
      <c r="I145" t="s">
        <v>58</v>
      </c>
      <c r="J145" t="s">
        <v>1597</v>
      </c>
      <c r="K145">
        <v>0</v>
      </c>
      <c r="L145">
        <v>0</v>
      </c>
      <c r="N145" t="s">
        <v>59</v>
      </c>
      <c r="O145" t="s">
        <v>60</v>
      </c>
      <c r="P145">
        <v>16966</v>
      </c>
      <c r="Q145" t="s">
        <v>61</v>
      </c>
      <c r="R145" t="s">
        <v>62</v>
      </c>
      <c r="T145" t="s">
        <v>1598</v>
      </c>
      <c r="W145" t="s">
        <v>64</v>
      </c>
      <c r="Y145" t="s">
        <v>1599</v>
      </c>
      <c r="Z145">
        <v>1954</v>
      </c>
      <c r="AA145" t="s">
        <v>90</v>
      </c>
      <c r="AB145" t="s">
        <v>135</v>
      </c>
      <c r="AC145" t="s">
        <v>111</v>
      </c>
      <c r="AE145" t="s">
        <v>1600</v>
      </c>
      <c r="AF145">
        <v>1968</v>
      </c>
      <c r="AG145" t="s">
        <v>90</v>
      </c>
      <c r="AL145">
        <v>0</v>
      </c>
      <c r="AQ145" t="s">
        <v>224</v>
      </c>
      <c r="AR145" t="s">
        <v>182</v>
      </c>
      <c r="AT145" t="s">
        <v>64</v>
      </c>
      <c r="BB145" t="s">
        <v>64</v>
      </c>
      <c r="BD145" t="s">
        <v>78</v>
      </c>
    </row>
    <row r="146" spans="1:58">
      <c r="A146">
        <v>140</v>
      </c>
      <c r="B146" t="s">
        <v>1601</v>
      </c>
      <c r="C146">
        <v>161710056</v>
      </c>
      <c r="D146" t="s">
        <v>53</v>
      </c>
      <c r="E146" t="s">
        <v>1602</v>
      </c>
      <c r="F146" t="s">
        <v>1603</v>
      </c>
      <c r="G146" t="s">
        <v>1604</v>
      </c>
      <c r="H146" t="s">
        <v>1605</v>
      </c>
      <c r="I146" t="s">
        <v>58</v>
      </c>
      <c r="J146" t="s">
        <v>1606</v>
      </c>
      <c r="K146">
        <v>10</v>
      </c>
      <c r="L146">
        <v>3</v>
      </c>
      <c r="N146" t="s">
        <v>1607</v>
      </c>
      <c r="O146" t="s">
        <v>1608</v>
      </c>
      <c r="Q146" t="s">
        <v>61</v>
      </c>
      <c r="R146" t="s">
        <v>62</v>
      </c>
      <c r="T146" t="s">
        <v>1609</v>
      </c>
      <c r="W146" t="s">
        <v>64</v>
      </c>
      <c r="Y146" t="s">
        <v>1610</v>
      </c>
      <c r="Z146">
        <v>1962</v>
      </c>
      <c r="AA146" t="s">
        <v>90</v>
      </c>
      <c r="AB146" t="s">
        <v>91</v>
      </c>
      <c r="AC146" t="s">
        <v>111</v>
      </c>
      <c r="AE146" t="s">
        <v>1611</v>
      </c>
      <c r="AF146">
        <v>1963</v>
      </c>
      <c r="AG146" t="s">
        <v>90</v>
      </c>
      <c r="AH146" t="s">
        <v>91</v>
      </c>
      <c r="AL146">
        <v>0</v>
      </c>
      <c r="AQ146" t="s">
        <v>195</v>
      </c>
      <c r="AR146" t="s">
        <v>1612</v>
      </c>
      <c r="AT146" t="s">
        <v>64</v>
      </c>
      <c r="BB146" t="s">
        <v>76</v>
      </c>
      <c r="BC146" t="s">
        <v>77</v>
      </c>
      <c r="BD146" t="s">
        <v>78</v>
      </c>
    </row>
    <row r="147" spans="1:58">
      <c r="A147">
        <v>141</v>
      </c>
      <c r="B147" t="s">
        <v>1613</v>
      </c>
      <c r="C147">
        <v>161710112</v>
      </c>
      <c r="D147" t="s">
        <v>53</v>
      </c>
      <c r="E147" t="s">
        <v>1614</v>
      </c>
      <c r="F147" t="s">
        <v>1615</v>
      </c>
      <c r="G147" t="s">
        <v>1616</v>
      </c>
      <c r="I147" t="s">
        <v>58</v>
      </c>
      <c r="J147" t="s">
        <v>1617</v>
      </c>
      <c r="K147">
        <v>0</v>
      </c>
      <c r="L147">
        <v>0</v>
      </c>
      <c r="N147" t="s">
        <v>1618</v>
      </c>
      <c r="O147" t="s">
        <v>303</v>
      </c>
      <c r="Q147" t="s">
        <v>61</v>
      </c>
      <c r="R147" t="s">
        <v>62</v>
      </c>
      <c r="T147" t="s">
        <v>1619</v>
      </c>
      <c r="W147" t="s">
        <v>64</v>
      </c>
      <c r="Y147" t="s">
        <v>1620</v>
      </c>
      <c r="Z147">
        <v>1972</v>
      </c>
      <c r="AA147" t="s">
        <v>90</v>
      </c>
      <c r="AB147" t="s">
        <v>91</v>
      </c>
      <c r="AC147" t="s">
        <v>92</v>
      </c>
      <c r="AD147" t="s">
        <v>1621</v>
      </c>
      <c r="AE147" t="s">
        <v>1622</v>
      </c>
      <c r="AF147">
        <v>1972</v>
      </c>
      <c r="AG147" t="s">
        <v>164</v>
      </c>
      <c r="AH147" t="s">
        <v>110</v>
      </c>
      <c r="AI147" t="s">
        <v>111</v>
      </c>
      <c r="AJ147" t="s">
        <v>1623</v>
      </c>
      <c r="AK147" t="s">
        <v>1624</v>
      </c>
      <c r="AL147">
        <v>1976</v>
      </c>
      <c r="AM147" t="s">
        <v>164</v>
      </c>
      <c r="AN147" t="s">
        <v>110</v>
      </c>
      <c r="AO147" t="s">
        <v>111</v>
      </c>
      <c r="AP147" t="s">
        <v>1625</v>
      </c>
      <c r="AQ147" t="s">
        <v>195</v>
      </c>
      <c r="AR147" t="s">
        <v>1626</v>
      </c>
      <c r="AS147" t="s">
        <v>1627</v>
      </c>
      <c r="AT147" t="s">
        <v>64</v>
      </c>
      <c r="AX147" t="s">
        <v>1628</v>
      </c>
      <c r="BB147" t="s">
        <v>64</v>
      </c>
      <c r="BD147" t="s">
        <v>78</v>
      </c>
      <c r="BE147" t="s">
        <v>1629</v>
      </c>
      <c r="BF147">
        <v>2</v>
      </c>
    </row>
    <row r="148" spans="1:58">
      <c r="A148">
        <v>142</v>
      </c>
      <c r="B148" t="s">
        <v>1630</v>
      </c>
      <c r="C148">
        <v>171810060</v>
      </c>
      <c r="D148" t="s">
        <v>53</v>
      </c>
      <c r="E148" t="s">
        <v>1631</v>
      </c>
      <c r="F148" t="s">
        <v>142</v>
      </c>
      <c r="G148" t="s">
        <v>1632</v>
      </c>
      <c r="H148" t="s">
        <v>1633</v>
      </c>
      <c r="I148" t="s">
        <v>58</v>
      </c>
      <c r="J148" t="s">
        <v>246</v>
      </c>
      <c r="K148">
        <v>3</v>
      </c>
      <c r="L148">
        <v>9</v>
      </c>
      <c r="N148" t="s">
        <v>246</v>
      </c>
      <c r="O148" t="s">
        <v>60</v>
      </c>
      <c r="P148">
        <v>16965</v>
      </c>
      <c r="Q148" t="s">
        <v>61</v>
      </c>
      <c r="R148" t="s">
        <v>88</v>
      </c>
      <c r="W148" t="s">
        <v>64</v>
      </c>
      <c r="Y148" t="s">
        <v>1634</v>
      </c>
      <c r="Z148">
        <v>1968</v>
      </c>
      <c r="AA148" t="s">
        <v>66</v>
      </c>
      <c r="AB148" t="s">
        <v>67</v>
      </c>
      <c r="AC148" t="s">
        <v>92</v>
      </c>
      <c r="AE148" t="s">
        <v>1635</v>
      </c>
      <c r="AF148">
        <v>1970</v>
      </c>
      <c r="AG148" t="s">
        <v>66</v>
      </c>
      <c r="AH148" t="s">
        <v>71</v>
      </c>
      <c r="AL148">
        <v>0</v>
      </c>
      <c r="AQ148" t="s">
        <v>353</v>
      </c>
      <c r="AR148" t="s">
        <v>342</v>
      </c>
      <c r="AT148" t="s">
        <v>64</v>
      </c>
      <c r="BB148" t="s">
        <v>64</v>
      </c>
      <c r="BD148" t="s">
        <v>78</v>
      </c>
      <c r="BE148" t="s">
        <v>154</v>
      </c>
    </row>
    <row r="149" spans="1:58">
      <c r="A149">
        <v>143</v>
      </c>
      <c r="B149" t="s">
        <v>1636</v>
      </c>
      <c r="C149">
        <v>151610018</v>
      </c>
      <c r="D149" t="s">
        <v>53</v>
      </c>
      <c r="E149" t="s">
        <v>1637</v>
      </c>
      <c r="F149" t="s">
        <v>142</v>
      </c>
      <c r="G149" t="s">
        <v>1638</v>
      </c>
      <c r="H149" t="s">
        <v>1639</v>
      </c>
      <c r="I149" t="s">
        <v>58</v>
      </c>
      <c r="J149" t="s">
        <v>348</v>
      </c>
      <c r="K149">
        <v>1</v>
      </c>
      <c r="L149">
        <v>7</v>
      </c>
      <c r="N149" t="s">
        <v>105</v>
      </c>
      <c r="O149" t="s">
        <v>60</v>
      </c>
      <c r="P149">
        <v>16962</v>
      </c>
      <c r="Q149" t="s">
        <v>558</v>
      </c>
      <c r="R149" t="s">
        <v>106</v>
      </c>
      <c r="T149" t="s">
        <v>1640</v>
      </c>
      <c r="V149" t="s">
        <v>1641</v>
      </c>
      <c r="W149" t="s">
        <v>64</v>
      </c>
      <c r="Y149" t="s">
        <v>1642</v>
      </c>
      <c r="Z149">
        <v>1967</v>
      </c>
      <c r="AA149" t="s">
        <v>90</v>
      </c>
      <c r="AB149" t="s">
        <v>67</v>
      </c>
      <c r="AC149" t="s">
        <v>92</v>
      </c>
      <c r="AE149" t="s">
        <v>1643</v>
      </c>
      <c r="AF149">
        <v>1969</v>
      </c>
      <c r="AG149" t="s">
        <v>70</v>
      </c>
      <c r="AH149" t="s">
        <v>71</v>
      </c>
      <c r="AI149" t="s">
        <v>72</v>
      </c>
      <c r="AL149">
        <v>0</v>
      </c>
      <c r="AQ149" t="s">
        <v>151</v>
      </c>
      <c r="AR149" t="s">
        <v>1644</v>
      </c>
      <c r="AS149" t="s">
        <v>1645</v>
      </c>
      <c r="AT149" t="s">
        <v>64</v>
      </c>
      <c r="BB149" t="s">
        <v>76</v>
      </c>
      <c r="BC149" t="s">
        <v>77</v>
      </c>
      <c r="BD149" t="s">
        <v>78</v>
      </c>
      <c r="BE149" t="s">
        <v>1402</v>
      </c>
      <c r="BF149">
        <v>1</v>
      </c>
    </row>
    <row r="150" spans="1:58">
      <c r="A150">
        <v>144</v>
      </c>
      <c r="B150" t="s">
        <v>1646</v>
      </c>
      <c r="C150">
        <v>151610077</v>
      </c>
      <c r="D150" t="s">
        <v>53</v>
      </c>
      <c r="E150" t="s">
        <v>1647</v>
      </c>
      <c r="F150" t="s">
        <v>129</v>
      </c>
      <c r="G150" t="s">
        <v>1648</v>
      </c>
      <c r="I150" t="s">
        <v>58</v>
      </c>
      <c r="J150" t="s">
        <v>1649</v>
      </c>
      <c r="K150">
        <v>3</v>
      </c>
      <c r="L150">
        <v>10</v>
      </c>
      <c r="N150" t="s">
        <v>1650</v>
      </c>
      <c r="O150" t="s">
        <v>303</v>
      </c>
      <c r="Q150" t="s">
        <v>61</v>
      </c>
      <c r="R150" t="s">
        <v>62</v>
      </c>
      <c r="V150" t="s">
        <v>1651</v>
      </c>
      <c r="W150" t="s">
        <v>64</v>
      </c>
      <c r="Y150" t="s">
        <v>1652</v>
      </c>
      <c r="Z150">
        <v>1964</v>
      </c>
      <c r="AA150" t="s">
        <v>164</v>
      </c>
      <c r="AB150" t="s">
        <v>1034</v>
      </c>
      <c r="AC150" t="s">
        <v>136</v>
      </c>
      <c r="AE150" t="s">
        <v>1653</v>
      </c>
      <c r="AF150">
        <v>1969</v>
      </c>
      <c r="AG150" t="s">
        <v>90</v>
      </c>
      <c r="AH150" t="s">
        <v>71</v>
      </c>
      <c r="AI150" t="s">
        <v>72</v>
      </c>
      <c r="AL150">
        <v>0</v>
      </c>
      <c r="AM150" t="s">
        <v>223</v>
      </c>
      <c r="AQ150" t="s">
        <v>114</v>
      </c>
      <c r="AR150" t="s">
        <v>1654</v>
      </c>
      <c r="AS150" t="s">
        <v>1655</v>
      </c>
      <c r="AT150" t="s">
        <v>64</v>
      </c>
      <c r="BB150" t="s">
        <v>64</v>
      </c>
      <c r="BD150" t="s">
        <v>78</v>
      </c>
      <c r="BE150" t="s">
        <v>1656</v>
      </c>
      <c r="BF150">
        <v>1</v>
      </c>
    </row>
    <row r="151" spans="1:58">
      <c r="A151">
        <v>145</v>
      </c>
      <c r="B151" t="s">
        <v>1657</v>
      </c>
      <c r="C151">
        <v>151610019</v>
      </c>
      <c r="D151" t="s">
        <v>53</v>
      </c>
      <c r="E151" t="s">
        <v>1658</v>
      </c>
      <c r="F151" t="s">
        <v>101</v>
      </c>
      <c r="G151" t="s">
        <v>1659</v>
      </c>
      <c r="H151" t="s">
        <v>1660</v>
      </c>
      <c r="I151" t="s">
        <v>58</v>
      </c>
      <c r="J151" t="s">
        <v>1661</v>
      </c>
      <c r="K151">
        <v>11</v>
      </c>
      <c r="L151">
        <v>24</v>
      </c>
      <c r="N151" t="s">
        <v>105</v>
      </c>
      <c r="O151" t="s">
        <v>60</v>
      </c>
      <c r="P151">
        <v>16962</v>
      </c>
      <c r="Q151" t="s">
        <v>61</v>
      </c>
      <c r="R151" t="s">
        <v>106</v>
      </c>
      <c r="T151" t="s">
        <v>1662</v>
      </c>
      <c r="V151" t="s">
        <v>1663</v>
      </c>
      <c r="W151" t="s">
        <v>64</v>
      </c>
      <c r="Y151" t="s">
        <v>1664</v>
      </c>
      <c r="Z151">
        <v>1972</v>
      </c>
      <c r="AA151" t="s">
        <v>90</v>
      </c>
      <c r="AB151" t="s">
        <v>135</v>
      </c>
      <c r="AC151" t="s">
        <v>111</v>
      </c>
      <c r="AE151" t="s">
        <v>1665</v>
      </c>
      <c r="AF151">
        <v>1973</v>
      </c>
      <c r="AG151" t="s">
        <v>223</v>
      </c>
      <c r="AH151" t="s">
        <v>71</v>
      </c>
      <c r="AI151" t="s">
        <v>72</v>
      </c>
      <c r="AL151">
        <v>0</v>
      </c>
      <c r="AQ151" t="s">
        <v>151</v>
      </c>
      <c r="AR151" t="s">
        <v>1666</v>
      </c>
      <c r="AS151" t="s">
        <v>1667</v>
      </c>
      <c r="AT151" t="s">
        <v>64</v>
      </c>
      <c r="BB151" t="s">
        <v>64</v>
      </c>
      <c r="BD151" t="s">
        <v>78</v>
      </c>
      <c r="BE151" t="s">
        <v>154</v>
      </c>
      <c r="BF151">
        <v>1</v>
      </c>
    </row>
    <row r="152" spans="1:58">
      <c r="A152">
        <v>146</v>
      </c>
      <c r="B152" t="s">
        <v>1668</v>
      </c>
      <c r="C152">
        <v>171810061</v>
      </c>
      <c r="D152" t="s">
        <v>53</v>
      </c>
      <c r="E152" t="s">
        <v>1669</v>
      </c>
      <c r="F152" t="s">
        <v>142</v>
      </c>
      <c r="G152" t="s">
        <v>1670</v>
      </c>
      <c r="H152" t="s">
        <v>1671</v>
      </c>
      <c r="I152" t="s">
        <v>58</v>
      </c>
      <c r="J152" t="s">
        <v>1672</v>
      </c>
      <c r="K152">
        <v>2</v>
      </c>
      <c r="L152">
        <v>5</v>
      </c>
      <c r="N152" t="s">
        <v>203</v>
      </c>
      <c r="O152" t="s">
        <v>60</v>
      </c>
      <c r="P152">
        <v>16964</v>
      </c>
      <c r="Q152" t="s">
        <v>61</v>
      </c>
      <c r="R152" t="s">
        <v>106</v>
      </c>
      <c r="W152" t="s">
        <v>64</v>
      </c>
      <c r="Y152" t="s">
        <v>1673</v>
      </c>
      <c r="Z152">
        <v>1958</v>
      </c>
      <c r="AA152" t="s">
        <v>90</v>
      </c>
      <c r="AB152" t="s">
        <v>135</v>
      </c>
      <c r="AC152" t="s">
        <v>111</v>
      </c>
      <c r="AE152" t="s">
        <v>1674</v>
      </c>
      <c r="AF152">
        <v>1964</v>
      </c>
      <c r="AG152" t="s">
        <v>90</v>
      </c>
      <c r="AL152">
        <v>0</v>
      </c>
      <c r="AQ152" t="s">
        <v>353</v>
      </c>
      <c r="AR152" t="s">
        <v>138</v>
      </c>
      <c r="AT152" t="s">
        <v>64</v>
      </c>
      <c r="BB152" t="s">
        <v>64</v>
      </c>
      <c r="BD152" t="s">
        <v>78</v>
      </c>
      <c r="BE152" t="s">
        <v>139</v>
      </c>
    </row>
    <row r="153" spans="1:58">
      <c r="A153">
        <v>147</v>
      </c>
      <c r="B153" t="s">
        <v>1675</v>
      </c>
      <c r="C153">
        <v>161710022</v>
      </c>
      <c r="D153" t="s">
        <v>53</v>
      </c>
      <c r="E153" t="s">
        <v>1676</v>
      </c>
      <c r="F153" t="s">
        <v>129</v>
      </c>
      <c r="G153" t="s">
        <v>1677</v>
      </c>
      <c r="H153" t="s">
        <v>1678</v>
      </c>
      <c r="I153" t="s">
        <v>58</v>
      </c>
      <c r="J153" t="s">
        <v>1679</v>
      </c>
      <c r="K153">
        <v>8</v>
      </c>
      <c r="L153">
        <v>8</v>
      </c>
      <c r="N153" t="s">
        <v>1680</v>
      </c>
      <c r="O153" t="s">
        <v>303</v>
      </c>
      <c r="Q153" t="s">
        <v>61</v>
      </c>
      <c r="R153" t="s">
        <v>62</v>
      </c>
      <c r="T153" t="s">
        <v>1681</v>
      </c>
      <c r="W153" t="s">
        <v>64</v>
      </c>
      <c r="Y153" t="s">
        <v>1682</v>
      </c>
      <c r="Z153">
        <v>1970</v>
      </c>
      <c r="AA153" t="s">
        <v>341</v>
      </c>
      <c r="AB153" t="s">
        <v>110</v>
      </c>
      <c r="AC153" t="s">
        <v>111</v>
      </c>
      <c r="AD153" t="s">
        <v>1683</v>
      </c>
      <c r="AE153" t="s">
        <v>1684</v>
      </c>
      <c r="AF153">
        <v>1977</v>
      </c>
      <c r="AG153" t="s">
        <v>164</v>
      </c>
      <c r="AH153" t="s">
        <v>91</v>
      </c>
      <c r="AI153" t="s">
        <v>111</v>
      </c>
      <c r="AJ153" t="s">
        <v>1685</v>
      </c>
      <c r="AL153">
        <v>0</v>
      </c>
      <c r="AM153" t="s">
        <v>223</v>
      </c>
      <c r="AQ153" t="s">
        <v>224</v>
      </c>
      <c r="AR153" t="s">
        <v>1686</v>
      </c>
      <c r="AT153" t="s">
        <v>64</v>
      </c>
      <c r="BB153" t="s">
        <v>64</v>
      </c>
      <c r="BD153" t="s">
        <v>78</v>
      </c>
    </row>
    <row r="154" spans="1:58">
      <c r="A154">
        <v>148</v>
      </c>
      <c r="B154" t="s">
        <v>1687</v>
      </c>
      <c r="C154">
        <v>151610020</v>
      </c>
      <c r="D154" t="s">
        <v>53</v>
      </c>
      <c r="E154" t="s">
        <v>1688</v>
      </c>
      <c r="F154" t="s">
        <v>142</v>
      </c>
      <c r="G154" t="s">
        <v>1689</v>
      </c>
      <c r="H154" t="s">
        <v>1690</v>
      </c>
      <c r="I154" t="s">
        <v>58</v>
      </c>
      <c r="J154" t="s">
        <v>1691</v>
      </c>
      <c r="K154">
        <v>1</v>
      </c>
      <c r="L154">
        <v>5</v>
      </c>
      <c r="N154" t="s">
        <v>59</v>
      </c>
      <c r="O154" t="s">
        <v>60</v>
      </c>
      <c r="P154">
        <v>16966</v>
      </c>
      <c r="Q154" t="s">
        <v>61</v>
      </c>
      <c r="R154" t="s">
        <v>62</v>
      </c>
      <c r="T154" t="s">
        <v>1692</v>
      </c>
      <c r="V154" t="s">
        <v>1693</v>
      </c>
      <c r="W154" t="s">
        <v>64</v>
      </c>
      <c r="Y154" t="s">
        <v>1694</v>
      </c>
      <c r="Z154">
        <v>1968</v>
      </c>
      <c r="AA154" t="s">
        <v>90</v>
      </c>
      <c r="AB154" t="s">
        <v>135</v>
      </c>
      <c r="AC154" t="s">
        <v>111</v>
      </c>
      <c r="AE154" t="s">
        <v>1695</v>
      </c>
      <c r="AF154">
        <v>1976</v>
      </c>
      <c r="AG154" t="s">
        <v>90</v>
      </c>
      <c r="AH154" t="s">
        <v>71</v>
      </c>
      <c r="AI154" t="s">
        <v>72</v>
      </c>
      <c r="AL154">
        <v>0</v>
      </c>
      <c r="AQ154" t="s">
        <v>114</v>
      </c>
      <c r="AR154" t="s">
        <v>1696</v>
      </c>
      <c r="AS154" t="s">
        <v>1697</v>
      </c>
      <c r="AT154" t="s">
        <v>64</v>
      </c>
      <c r="BB154" t="s">
        <v>64</v>
      </c>
      <c r="BD154" t="s">
        <v>78</v>
      </c>
      <c r="BE154" t="s">
        <v>79</v>
      </c>
      <c r="BF154">
        <v>1</v>
      </c>
    </row>
    <row r="155" spans="1:58">
      <c r="A155">
        <v>149</v>
      </c>
      <c r="B155" t="s">
        <v>1698</v>
      </c>
      <c r="C155">
        <v>151610075</v>
      </c>
      <c r="D155" t="s">
        <v>53</v>
      </c>
      <c r="E155" t="s">
        <v>1699</v>
      </c>
      <c r="F155" t="s">
        <v>1700</v>
      </c>
      <c r="G155" t="s">
        <v>1701</v>
      </c>
      <c r="H155" t="s">
        <v>1702</v>
      </c>
      <c r="I155" t="s">
        <v>58</v>
      </c>
      <c r="J155" t="s">
        <v>1703</v>
      </c>
      <c r="K155">
        <v>0</v>
      </c>
      <c r="L155">
        <v>0</v>
      </c>
      <c r="N155" t="s">
        <v>316</v>
      </c>
      <c r="O155" t="s">
        <v>60</v>
      </c>
      <c r="Q155" t="s">
        <v>558</v>
      </c>
      <c r="R155" t="s">
        <v>62</v>
      </c>
      <c r="V155" t="s">
        <v>1704</v>
      </c>
      <c r="W155" t="s">
        <v>64</v>
      </c>
      <c r="Y155" t="s">
        <v>1705</v>
      </c>
      <c r="Z155">
        <v>1967</v>
      </c>
      <c r="AA155" t="s">
        <v>1706</v>
      </c>
      <c r="AB155" t="s">
        <v>110</v>
      </c>
      <c r="AC155" t="s">
        <v>111</v>
      </c>
      <c r="AE155" t="s">
        <v>1707</v>
      </c>
      <c r="AF155">
        <v>1968</v>
      </c>
      <c r="AG155" t="s">
        <v>90</v>
      </c>
      <c r="AH155" t="s">
        <v>110</v>
      </c>
      <c r="AI155" t="s">
        <v>111</v>
      </c>
      <c r="AL155">
        <v>0</v>
      </c>
      <c r="AM155" t="s">
        <v>223</v>
      </c>
      <c r="AQ155" t="s">
        <v>114</v>
      </c>
      <c r="AR155" t="s">
        <v>1708</v>
      </c>
      <c r="AS155" t="s">
        <v>1709</v>
      </c>
      <c r="AT155" t="s">
        <v>64</v>
      </c>
      <c r="BB155" t="s">
        <v>64</v>
      </c>
      <c r="BD155" t="s">
        <v>78</v>
      </c>
      <c r="BE155" t="s">
        <v>1710</v>
      </c>
      <c r="BF155">
        <v>1</v>
      </c>
    </row>
    <row r="156" spans="1:58">
      <c r="A156">
        <v>150</v>
      </c>
      <c r="B156" t="s">
        <v>1711</v>
      </c>
      <c r="C156">
        <v>171810077</v>
      </c>
      <c r="D156" t="s">
        <v>53</v>
      </c>
      <c r="E156" t="s">
        <v>1712</v>
      </c>
      <c r="F156" t="s">
        <v>101</v>
      </c>
      <c r="G156" t="s">
        <v>1713</v>
      </c>
      <c r="H156" t="s">
        <v>1714</v>
      </c>
      <c r="I156" t="s">
        <v>58</v>
      </c>
      <c r="J156" t="s">
        <v>1715</v>
      </c>
      <c r="K156">
        <v>0</v>
      </c>
      <c r="L156">
        <v>0</v>
      </c>
      <c r="N156" t="s">
        <v>59</v>
      </c>
      <c r="O156" t="s">
        <v>60</v>
      </c>
      <c r="P156">
        <v>16966</v>
      </c>
      <c r="Q156" t="s">
        <v>61</v>
      </c>
      <c r="R156" t="s">
        <v>62</v>
      </c>
      <c r="T156" t="s">
        <v>1716</v>
      </c>
      <c r="W156" t="s">
        <v>64</v>
      </c>
      <c r="Y156" t="s">
        <v>1717</v>
      </c>
      <c r="Z156">
        <v>1963</v>
      </c>
      <c r="AA156" t="s">
        <v>90</v>
      </c>
      <c r="AB156" t="s">
        <v>91</v>
      </c>
      <c r="AC156" t="s">
        <v>111</v>
      </c>
      <c r="AE156" t="s">
        <v>1718</v>
      </c>
      <c r="AF156">
        <v>1968</v>
      </c>
      <c r="AG156" t="s">
        <v>70</v>
      </c>
      <c r="AH156" t="s">
        <v>71</v>
      </c>
      <c r="AI156" t="s">
        <v>72</v>
      </c>
      <c r="AL156">
        <v>0</v>
      </c>
      <c r="AM156" t="s">
        <v>223</v>
      </c>
      <c r="AQ156" t="s">
        <v>353</v>
      </c>
      <c r="AR156" t="s">
        <v>1719</v>
      </c>
      <c r="AS156" t="s">
        <v>1720</v>
      </c>
      <c r="AT156" t="s">
        <v>64</v>
      </c>
      <c r="AX156" t="s">
        <v>1721</v>
      </c>
      <c r="BB156" t="s">
        <v>64</v>
      </c>
      <c r="BD156" t="s">
        <v>78</v>
      </c>
      <c r="BE156" t="s">
        <v>1722</v>
      </c>
      <c r="BF156">
        <v>1</v>
      </c>
    </row>
    <row r="157" spans="1:58">
      <c r="A157">
        <v>151</v>
      </c>
      <c r="B157" t="s">
        <v>1723</v>
      </c>
      <c r="C157">
        <v>161710080</v>
      </c>
      <c r="D157" t="s">
        <v>53</v>
      </c>
      <c r="E157" t="s">
        <v>1724</v>
      </c>
      <c r="F157" t="s">
        <v>142</v>
      </c>
      <c r="G157" t="s">
        <v>214</v>
      </c>
      <c r="H157" t="s">
        <v>1725</v>
      </c>
      <c r="I157" t="s">
        <v>58</v>
      </c>
      <c r="J157" t="s">
        <v>348</v>
      </c>
      <c r="K157">
        <v>1</v>
      </c>
      <c r="L157">
        <v>2</v>
      </c>
      <c r="N157" t="s">
        <v>864</v>
      </c>
      <c r="O157" t="s">
        <v>60</v>
      </c>
      <c r="Q157" t="s">
        <v>61</v>
      </c>
      <c r="R157" t="s">
        <v>106</v>
      </c>
      <c r="T157" t="s">
        <v>1726</v>
      </c>
      <c r="W157" t="s">
        <v>64</v>
      </c>
      <c r="Y157" t="s">
        <v>1727</v>
      </c>
      <c r="Z157">
        <v>1972</v>
      </c>
      <c r="AA157" t="s">
        <v>70</v>
      </c>
      <c r="AB157" t="s">
        <v>67</v>
      </c>
      <c r="AC157" t="s">
        <v>92</v>
      </c>
      <c r="AE157" t="s">
        <v>1728</v>
      </c>
      <c r="AF157">
        <v>1973</v>
      </c>
      <c r="AG157" t="s">
        <v>70</v>
      </c>
      <c r="AH157" t="s">
        <v>71</v>
      </c>
      <c r="AL157">
        <v>0</v>
      </c>
      <c r="AQ157" t="s">
        <v>195</v>
      </c>
      <c r="AR157" t="s">
        <v>1729</v>
      </c>
      <c r="AT157" t="s">
        <v>64</v>
      </c>
      <c r="BB157" t="s">
        <v>76</v>
      </c>
      <c r="BC157" t="s">
        <v>77</v>
      </c>
      <c r="BD157" t="s">
        <v>78</v>
      </c>
    </row>
    <row r="158" spans="1:58">
      <c r="A158">
        <v>152</v>
      </c>
      <c r="B158" t="s">
        <v>1730</v>
      </c>
      <c r="C158">
        <v>171810021</v>
      </c>
      <c r="D158" t="s">
        <v>53</v>
      </c>
      <c r="E158" t="s">
        <v>1731</v>
      </c>
      <c r="F158" t="s">
        <v>142</v>
      </c>
      <c r="G158" t="s">
        <v>1732</v>
      </c>
      <c r="H158" t="s">
        <v>1733</v>
      </c>
      <c r="I158" t="s">
        <v>58</v>
      </c>
      <c r="J158" t="s">
        <v>1734</v>
      </c>
      <c r="K158">
        <v>1</v>
      </c>
      <c r="L158">
        <v>10</v>
      </c>
      <c r="N158" t="s">
        <v>203</v>
      </c>
      <c r="O158" t="s">
        <v>60</v>
      </c>
      <c r="P158">
        <v>16964</v>
      </c>
      <c r="Q158" t="s">
        <v>61</v>
      </c>
      <c r="R158" t="s">
        <v>106</v>
      </c>
      <c r="S158" t="s">
        <v>1735</v>
      </c>
      <c r="T158" t="s">
        <v>1736</v>
      </c>
      <c r="W158" t="s">
        <v>64</v>
      </c>
      <c r="Y158" t="s">
        <v>1737</v>
      </c>
      <c r="Z158">
        <v>1951</v>
      </c>
      <c r="AA158" t="s">
        <v>90</v>
      </c>
      <c r="AB158" t="s">
        <v>263</v>
      </c>
      <c r="AC158" t="s">
        <v>72</v>
      </c>
      <c r="AE158" t="s">
        <v>1738</v>
      </c>
      <c r="AF158">
        <v>1960</v>
      </c>
      <c r="AG158" t="s">
        <v>90</v>
      </c>
      <c r="AH158" t="s">
        <v>71</v>
      </c>
      <c r="AI158" t="s">
        <v>72</v>
      </c>
      <c r="AL158">
        <v>0</v>
      </c>
      <c r="AQ158" t="s">
        <v>73</v>
      </c>
      <c r="AR158" t="s">
        <v>138</v>
      </c>
      <c r="AT158" t="s">
        <v>64</v>
      </c>
      <c r="AX158" t="s">
        <v>1739</v>
      </c>
      <c r="AY158" t="s">
        <v>1359</v>
      </c>
      <c r="AZ158" t="s">
        <v>1740</v>
      </c>
      <c r="BA158" t="s">
        <v>1741</v>
      </c>
      <c r="BB158" t="s">
        <v>76</v>
      </c>
      <c r="BC158" t="s">
        <v>269</v>
      </c>
      <c r="BD158" t="s">
        <v>78</v>
      </c>
      <c r="BE158" t="s">
        <v>139</v>
      </c>
      <c r="BF158">
        <v>2</v>
      </c>
    </row>
    <row r="159" spans="1:58">
      <c r="A159">
        <v>153</v>
      </c>
      <c r="B159" t="s">
        <v>1742</v>
      </c>
      <c r="C159">
        <v>171810022</v>
      </c>
      <c r="D159" t="s">
        <v>53</v>
      </c>
      <c r="E159" t="s">
        <v>1743</v>
      </c>
      <c r="F159" t="s">
        <v>129</v>
      </c>
      <c r="G159" t="s">
        <v>1744</v>
      </c>
      <c r="H159" t="s">
        <v>1745</v>
      </c>
      <c r="I159" t="s">
        <v>58</v>
      </c>
      <c r="J159" t="s">
        <v>1746</v>
      </c>
      <c r="K159">
        <v>5</v>
      </c>
      <c r="L159">
        <v>26</v>
      </c>
      <c r="N159" t="s">
        <v>105</v>
      </c>
      <c r="O159" t="s">
        <v>60</v>
      </c>
      <c r="Q159" t="s">
        <v>61</v>
      </c>
      <c r="R159" t="s">
        <v>62</v>
      </c>
      <c r="T159" t="s">
        <v>1747</v>
      </c>
      <c r="W159" t="s">
        <v>64</v>
      </c>
      <c r="Y159" t="s">
        <v>1748</v>
      </c>
      <c r="Z159">
        <v>1972</v>
      </c>
      <c r="AA159" t="s">
        <v>90</v>
      </c>
      <c r="AB159" t="s">
        <v>110</v>
      </c>
      <c r="AC159" t="s">
        <v>111</v>
      </c>
      <c r="AE159" t="s">
        <v>1749</v>
      </c>
      <c r="AF159">
        <v>1977</v>
      </c>
      <c r="AG159" t="s">
        <v>90</v>
      </c>
      <c r="AH159" t="s">
        <v>71</v>
      </c>
      <c r="AI159" t="s">
        <v>72</v>
      </c>
      <c r="AL159">
        <v>0</v>
      </c>
      <c r="AQ159" t="s">
        <v>73</v>
      </c>
      <c r="AR159" t="s">
        <v>342</v>
      </c>
      <c r="AT159" t="s">
        <v>64</v>
      </c>
      <c r="AX159" t="s">
        <v>1750</v>
      </c>
      <c r="BB159" t="s">
        <v>64</v>
      </c>
      <c r="BD159" t="s">
        <v>78</v>
      </c>
      <c r="BE159" t="s">
        <v>1751</v>
      </c>
      <c r="BF159">
        <v>2</v>
      </c>
    </row>
    <row r="160" spans="1:58">
      <c r="A160">
        <v>154</v>
      </c>
      <c r="B160" t="s">
        <v>1752</v>
      </c>
      <c r="C160">
        <v>161710023</v>
      </c>
      <c r="D160" t="s">
        <v>53</v>
      </c>
      <c r="E160" t="s">
        <v>1753</v>
      </c>
      <c r="F160" t="s">
        <v>1754</v>
      </c>
      <c r="G160" t="s">
        <v>1755</v>
      </c>
      <c r="H160" t="s">
        <v>1756</v>
      </c>
      <c r="I160" t="s">
        <v>58</v>
      </c>
      <c r="J160" t="s">
        <v>1757</v>
      </c>
      <c r="K160">
        <v>2</v>
      </c>
      <c r="L160">
        <v>16</v>
      </c>
      <c r="N160" t="s">
        <v>175</v>
      </c>
      <c r="O160" t="s">
        <v>60</v>
      </c>
      <c r="P160">
        <v>16966</v>
      </c>
      <c r="Q160" t="s">
        <v>61</v>
      </c>
      <c r="R160" t="s">
        <v>88</v>
      </c>
      <c r="T160" t="s">
        <v>1758</v>
      </c>
      <c r="W160" t="s">
        <v>64</v>
      </c>
      <c r="Y160" t="s">
        <v>1759</v>
      </c>
      <c r="Z160">
        <v>1972</v>
      </c>
      <c r="AA160" t="s">
        <v>164</v>
      </c>
      <c r="AB160" t="s">
        <v>110</v>
      </c>
      <c r="AC160" t="s">
        <v>136</v>
      </c>
      <c r="AD160" t="s">
        <v>1760</v>
      </c>
      <c r="AE160" t="s">
        <v>1761</v>
      </c>
      <c r="AF160">
        <v>1974</v>
      </c>
      <c r="AG160" t="s">
        <v>90</v>
      </c>
      <c r="AH160" t="s">
        <v>71</v>
      </c>
      <c r="AJ160" t="s">
        <v>1762</v>
      </c>
      <c r="AL160">
        <v>0</v>
      </c>
      <c r="AM160" t="s">
        <v>223</v>
      </c>
      <c r="AQ160" t="s">
        <v>181</v>
      </c>
      <c r="AR160" t="s">
        <v>1763</v>
      </c>
      <c r="AT160" t="s">
        <v>64</v>
      </c>
      <c r="BB160" t="s">
        <v>64</v>
      </c>
      <c r="BD160" t="s">
        <v>78</v>
      </c>
    </row>
    <row r="161" spans="1:58">
      <c r="A161">
        <v>155</v>
      </c>
      <c r="B161" t="s">
        <v>1764</v>
      </c>
      <c r="C161">
        <v>151610022</v>
      </c>
      <c r="D161" t="s">
        <v>53</v>
      </c>
      <c r="E161" t="s">
        <v>1765</v>
      </c>
      <c r="F161" t="s">
        <v>1766</v>
      </c>
      <c r="G161" t="s">
        <v>1767</v>
      </c>
      <c r="H161" t="s">
        <v>1768</v>
      </c>
      <c r="I161" t="s">
        <v>58</v>
      </c>
      <c r="J161" t="s">
        <v>1387</v>
      </c>
      <c r="K161">
        <v>2</v>
      </c>
      <c r="L161">
        <v>7</v>
      </c>
      <c r="N161" t="s">
        <v>132</v>
      </c>
      <c r="O161" t="s">
        <v>60</v>
      </c>
      <c r="P161">
        <v>16964</v>
      </c>
      <c r="Q161" t="s">
        <v>61</v>
      </c>
      <c r="R161" t="s">
        <v>106</v>
      </c>
      <c r="T161" t="s">
        <v>1769</v>
      </c>
      <c r="V161" t="s">
        <v>1770</v>
      </c>
      <c r="W161" t="s">
        <v>64</v>
      </c>
      <c r="Y161" t="s">
        <v>1771</v>
      </c>
      <c r="Z161">
        <v>1975</v>
      </c>
      <c r="AA161" t="s">
        <v>90</v>
      </c>
      <c r="AB161" t="s">
        <v>91</v>
      </c>
      <c r="AC161" t="s">
        <v>92</v>
      </c>
      <c r="AE161" t="s">
        <v>1772</v>
      </c>
      <c r="AF161">
        <v>1975</v>
      </c>
      <c r="AG161" t="s">
        <v>70</v>
      </c>
      <c r="AH161" t="s">
        <v>71</v>
      </c>
      <c r="AI161" t="s">
        <v>72</v>
      </c>
      <c r="AL161">
        <v>0</v>
      </c>
      <c r="AQ161" t="s">
        <v>151</v>
      </c>
      <c r="AR161" t="s">
        <v>1773</v>
      </c>
      <c r="AS161" t="s">
        <v>1774</v>
      </c>
      <c r="AT161" t="s">
        <v>64</v>
      </c>
      <c r="BB161" t="s">
        <v>76</v>
      </c>
      <c r="BC161" t="s">
        <v>77</v>
      </c>
      <c r="BD161" t="s">
        <v>78</v>
      </c>
      <c r="BE161" t="s">
        <v>671</v>
      </c>
      <c r="BF161">
        <v>2</v>
      </c>
    </row>
    <row r="162" spans="1:58">
      <c r="A162">
        <v>156</v>
      </c>
      <c r="B162" t="s">
        <v>1775</v>
      </c>
      <c r="C162">
        <v>161710081</v>
      </c>
      <c r="D162" t="s">
        <v>99</v>
      </c>
      <c r="E162" t="s">
        <v>1776</v>
      </c>
      <c r="F162" t="s">
        <v>55</v>
      </c>
      <c r="G162" t="s">
        <v>1777</v>
      </c>
      <c r="H162" t="s">
        <v>1778</v>
      </c>
      <c r="I162" t="s">
        <v>58</v>
      </c>
      <c r="J162" t="s">
        <v>1779</v>
      </c>
      <c r="K162">
        <v>4</v>
      </c>
      <c r="L162">
        <v>1</v>
      </c>
      <c r="N162" t="s">
        <v>864</v>
      </c>
      <c r="O162" t="s">
        <v>60</v>
      </c>
      <c r="P162">
        <v>16965</v>
      </c>
      <c r="Q162" t="s">
        <v>61</v>
      </c>
      <c r="R162" t="s">
        <v>106</v>
      </c>
      <c r="T162" t="s">
        <v>1780</v>
      </c>
      <c r="W162" t="s">
        <v>64</v>
      </c>
      <c r="Y162" t="s">
        <v>1781</v>
      </c>
      <c r="Z162">
        <v>1975</v>
      </c>
      <c r="AA162" t="s">
        <v>90</v>
      </c>
      <c r="AB162" t="s">
        <v>91</v>
      </c>
      <c r="AC162" t="s">
        <v>92</v>
      </c>
      <c r="AE162" t="s">
        <v>1782</v>
      </c>
      <c r="AF162">
        <v>1980</v>
      </c>
      <c r="AG162" t="s">
        <v>70</v>
      </c>
      <c r="AH162" t="s">
        <v>71</v>
      </c>
      <c r="AL162">
        <v>0</v>
      </c>
      <c r="AQ162" t="s">
        <v>224</v>
      </c>
      <c r="AR162" t="s">
        <v>718</v>
      </c>
      <c r="AT162" t="s">
        <v>64</v>
      </c>
      <c r="BB162" t="s">
        <v>76</v>
      </c>
      <c r="BC162" t="s">
        <v>77</v>
      </c>
      <c r="BD162" t="s">
        <v>78</v>
      </c>
    </row>
    <row r="163" spans="1:58">
      <c r="A163">
        <v>157</v>
      </c>
      <c r="B163" t="s">
        <v>1783</v>
      </c>
      <c r="C163">
        <v>151610023</v>
      </c>
      <c r="D163" t="s">
        <v>99</v>
      </c>
      <c r="E163" t="s">
        <v>1784</v>
      </c>
      <c r="F163" t="s">
        <v>142</v>
      </c>
      <c r="G163" t="s">
        <v>887</v>
      </c>
      <c r="H163" t="s">
        <v>1785</v>
      </c>
      <c r="I163" t="s">
        <v>58</v>
      </c>
      <c r="J163" t="s">
        <v>1786</v>
      </c>
      <c r="K163">
        <v>4</v>
      </c>
      <c r="L163">
        <v>5</v>
      </c>
      <c r="N163" t="s">
        <v>864</v>
      </c>
      <c r="O163" t="s">
        <v>60</v>
      </c>
      <c r="P163">
        <v>16965</v>
      </c>
      <c r="Q163" t="s">
        <v>61</v>
      </c>
      <c r="R163" t="s">
        <v>106</v>
      </c>
      <c r="T163" t="s">
        <v>1787</v>
      </c>
      <c r="V163" t="s">
        <v>1788</v>
      </c>
      <c r="W163" t="s">
        <v>64</v>
      </c>
      <c r="Y163" t="s">
        <v>1789</v>
      </c>
      <c r="Z163">
        <v>1976</v>
      </c>
      <c r="AA163" t="s">
        <v>164</v>
      </c>
      <c r="AB163" t="s">
        <v>113</v>
      </c>
      <c r="AC163" t="s">
        <v>111</v>
      </c>
      <c r="AE163" t="s">
        <v>1790</v>
      </c>
      <c r="AF163">
        <v>1980</v>
      </c>
      <c r="AG163" t="s">
        <v>341</v>
      </c>
      <c r="AH163" t="s">
        <v>71</v>
      </c>
      <c r="AI163" t="s">
        <v>72</v>
      </c>
      <c r="AL163">
        <v>0</v>
      </c>
      <c r="AQ163" t="s">
        <v>151</v>
      </c>
      <c r="AR163" t="s">
        <v>1791</v>
      </c>
      <c r="AS163" t="s">
        <v>1792</v>
      </c>
      <c r="AT163" t="s">
        <v>64</v>
      </c>
      <c r="BB163" t="s">
        <v>76</v>
      </c>
      <c r="BC163" t="s">
        <v>1793</v>
      </c>
      <c r="BD163" t="s">
        <v>78</v>
      </c>
      <c r="BE163" t="s">
        <v>1794</v>
      </c>
      <c r="BF163">
        <v>1</v>
      </c>
    </row>
    <row r="164" spans="1:58">
      <c r="A164">
        <v>158</v>
      </c>
      <c r="B164" t="s">
        <v>1795</v>
      </c>
      <c r="C164">
        <v>151610054</v>
      </c>
      <c r="D164" t="s">
        <v>99</v>
      </c>
      <c r="E164" t="s">
        <v>1796</v>
      </c>
      <c r="F164" t="s">
        <v>101</v>
      </c>
      <c r="G164" t="s">
        <v>1797</v>
      </c>
      <c r="H164" t="s">
        <v>1798</v>
      </c>
      <c r="I164" t="s">
        <v>58</v>
      </c>
      <c r="J164" t="s">
        <v>1799</v>
      </c>
      <c r="K164">
        <v>2</v>
      </c>
      <c r="L164">
        <v>3</v>
      </c>
      <c r="N164" t="s">
        <v>1106</v>
      </c>
      <c r="O164" t="s">
        <v>60</v>
      </c>
      <c r="P164">
        <v>16963</v>
      </c>
      <c r="Q164" t="s">
        <v>61</v>
      </c>
      <c r="R164" t="s">
        <v>106</v>
      </c>
      <c r="V164" t="s">
        <v>1800</v>
      </c>
      <c r="W164" t="s">
        <v>64</v>
      </c>
      <c r="Y164" t="s">
        <v>1801</v>
      </c>
      <c r="Z164">
        <v>1974</v>
      </c>
      <c r="AA164" t="s">
        <v>90</v>
      </c>
      <c r="AB164" t="s">
        <v>135</v>
      </c>
      <c r="AC164" t="s">
        <v>111</v>
      </c>
      <c r="AE164" t="s">
        <v>1802</v>
      </c>
      <c r="AF164">
        <v>1974</v>
      </c>
      <c r="AG164" t="s">
        <v>90</v>
      </c>
      <c r="AH164" t="s">
        <v>71</v>
      </c>
      <c r="AI164" t="s">
        <v>72</v>
      </c>
      <c r="AL164">
        <v>0</v>
      </c>
      <c r="AQ164" t="s">
        <v>151</v>
      </c>
      <c r="AR164" t="s">
        <v>1803</v>
      </c>
      <c r="AS164" t="s">
        <v>1804</v>
      </c>
      <c r="AT164" t="s">
        <v>64</v>
      </c>
      <c r="BB164" t="s">
        <v>64</v>
      </c>
      <c r="BD164" t="s">
        <v>78</v>
      </c>
      <c r="BE164" t="s">
        <v>239</v>
      </c>
      <c r="BF164">
        <v>1</v>
      </c>
    </row>
    <row r="165" spans="1:58">
      <c r="A165">
        <v>159</v>
      </c>
      <c r="B165" t="s">
        <v>1805</v>
      </c>
      <c r="C165">
        <v>171810062</v>
      </c>
      <c r="D165" t="s">
        <v>53</v>
      </c>
      <c r="E165" t="s">
        <v>1806</v>
      </c>
      <c r="F165" t="s">
        <v>1807</v>
      </c>
      <c r="G165" t="s">
        <v>1808</v>
      </c>
      <c r="H165" t="s">
        <v>1809</v>
      </c>
      <c r="I165" t="s">
        <v>58</v>
      </c>
      <c r="J165" t="s">
        <v>1810</v>
      </c>
      <c r="K165">
        <v>4</v>
      </c>
      <c r="L165">
        <v>21</v>
      </c>
      <c r="N165" t="s">
        <v>246</v>
      </c>
      <c r="O165" t="s">
        <v>60</v>
      </c>
      <c r="P165">
        <v>16965</v>
      </c>
      <c r="Q165" t="s">
        <v>61</v>
      </c>
      <c r="T165" t="s">
        <v>1811</v>
      </c>
      <c r="U165" t="s">
        <v>1812</v>
      </c>
      <c r="W165" t="s">
        <v>64</v>
      </c>
      <c r="Y165" t="s">
        <v>1813</v>
      </c>
      <c r="Z165">
        <v>1964</v>
      </c>
      <c r="AA165" t="s">
        <v>164</v>
      </c>
      <c r="AB165" t="s">
        <v>91</v>
      </c>
      <c r="AC165" t="s">
        <v>111</v>
      </c>
      <c r="AD165" t="s">
        <v>1814</v>
      </c>
      <c r="AE165" t="s">
        <v>1815</v>
      </c>
      <c r="AF165">
        <v>1970</v>
      </c>
      <c r="AG165" t="s">
        <v>164</v>
      </c>
      <c r="AH165" t="s">
        <v>113</v>
      </c>
      <c r="AI165" t="s">
        <v>92</v>
      </c>
      <c r="AJ165" t="s">
        <v>1816</v>
      </c>
      <c r="AL165">
        <v>0</v>
      </c>
      <c r="AM165" t="s">
        <v>223</v>
      </c>
      <c r="AQ165" t="s">
        <v>353</v>
      </c>
      <c r="AR165" t="s">
        <v>1817</v>
      </c>
      <c r="AT165" t="s">
        <v>64</v>
      </c>
      <c r="AX165" t="s">
        <v>1818</v>
      </c>
      <c r="BB165" t="s">
        <v>64</v>
      </c>
      <c r="BD165" t="s">
        <v>78</v>
      </c>
      <c r="BE165" t="s">
        <v>1819</v>
      </c>
      <c r="BF165">
        <v>2</v>
      </c>
    </row>
    <row r="166" spans="1:58">
      <c r="A166">
        <v>160</v>
      </c>
      <c r="B166" t="s">
        <v>1820</v>
      </c>
      <c r="C166">
        <v>151610024</v>
      </c>
      <c r="D166" t="s">
        <v>99</v>
      </c>
      <c r="E166" t="s">
        <v>1821</v>
      </c>
      <c r="F166" t="s">
        <v>142</v>
      </c>
      <c r="G166" t="s">
        <v>1822</v>
      </c>
      <c r="I166" t="s">
        <v>58</v>
      </c>
      <c r="J166" t="s">
        <v>85</v>
      </c>
      <c r="K166">
        <v>4</v>
      </c>
      <c r="L166">
        <v>5</v>
      </c>
      <c r="N166" t="s">
        <v>203</v>
      </c>
      <c r="O166" t="s">
        <v>60</v>
      </c>
      <c r="P166">
        <v>16964</v>
      </c>
      <c r="Q166" t="s">
        <v>61</v>
      </c>
      <c r="R166" t="s">
        <v>106</v>
      </c>
      <c r="T166" t="s">
        <v>1823</v>
      </c>
      <c r="V166" t="s">
        <v>1824</v>
      </c>
      <c r="W166" t="s">
        <v>64</v>
      </c>
      <c r="Y166" t="s">
        <v>1825</v>
      </c>
      <c r="Z166">
        <v>1967</v>
      </c>
      <c r="AA166" t="s">
        <v>90</v>
      </c>
      <c r="AB166" t="s">
        <v>91</v>
      </c>
      <c r="AC166" t="s">
        <v>92</v>
      </c>
      <c r="AE166" t="s">
        <v>1826</v>
      </c>
      <c r="AF166">
        <v>1973</v>
      </c>
      <c r="AG166" t="s">
        <v>70</v>
      </c>
      <c r="AH166" t="s">
        <v>71</v>
      </c>
      <c r="AI166" t="s">
        <v>72</v>
      </c>
      <c r="AL166">
        <v>0</v>
      </c>
      <c r="AQ166" t="s">
        <v>114</v>
      </c>
      <c r="AR166" t="s">
        <v>1827</v>
      </c>
      <c r="AS166" t="s">
        <v>1828</v>
      </c>
      <c r="AT166" t="s">
        <v>64</v>
      </c>
      <c r="BB166" t="s">
        <v>76</v>
      </c>
      <c r="BC166" t="s">
        <v>77</v>
      </c>
      <c r="BD166" t="s">
        <v>78</v>
      </c>
      <c r="BE166" t="s">
        <v>1829</v>
      </c>
      <c r="BF166">
        <v>2</v>
      </c>
    </row>
    <row r="167" spans="1:58">
      <c r="A167">
        <v>161</v>
      </c>
      <c r="B167" t="s">
        <v>1830</v>
      </c>
      <c r="C167">
        <v>161710082</v>
      </c>
      <c r="D167" t="s">
        <v>99</v>
      </c>
      <c r="E167" t="s">
        <v>1831</v>
      </c>
      <c r="F167" t="s">
        <v>55</v>
      </c>
      <c r="G167" t="s">
        <v>1832</v>
      </c>
      <c r="H167" t="s">
        <v>1833</v>
      </c>
      <c r="I167" t="s">
        <v>58</v>
      </c>
      <c r="J167" t="s">
        <v>1834</v>
      </c>
      <c r="K167">
        <v>2</v>
      </c>
      <c r="L167">
        <v>19</v>
      </c>
      <c r="N167" t="s">
        <v>1835</v>
      </c>
      <c r="O167" t="s">
        <v>303</v>
      </c>
      <c r="Q167" t="s">
        <v>61</v>
      </c>
      <c r="R167" t="s">
        <v>62</v>
      </c>
      <c r="T167" t="s">
        <v>1836</v>
      </c>
      <c r="W167" t="s">
        <v>64</v>
      </c>
      <c r="Y167" t="s">
        <v>1837</v>
      </c>
      <c r="Z167">
        <v>1979</v>
      </c>
      <c r="AA167" t="s">
        <v>90</v>
      </c>
      <c r="AB167" t="s">
        <v>135</v>
      </c>
      <c r="AC167" t="s">
        <v>111</v>
      </c>
      <c r="AD167" t="s">
        <v>1838</v>
      </c>
      <c r="AE167" t="s">
        <v>1839</v>
      </c>
      <c r="AF167">
        <v>1982</v>
      </c>
      <c r="AG167" t="s">
        <v>164</v>
      </c>
      <c r="AH167" t="s">
        <v>71</v>
      </c>
      <c r="AJ167" t="s">
        <v>1840</v>
      </c>
      <c r="AL167">
        <v>0</v>
      </c>
      <c r="AQ167" t="s">
        <v>195</v>
      </c>
      <c r="AR167" t="s">
        <v>182</v>
      </c>
      <c r="AT167" t="s">
        <v>64</v>
      </c>
      <c r="BB167" t="s">
        <v>64</v>
      </c>
      <c r="BD167" t="s">
        <v>78</v>
      </c>
    </row>
    <row r="168" spans="1:58">
      <c r="A168">
        <v>162</v>
      </c>
      <c r="B168" t="s">
        <v>1841</v>
      </c>
      <c r="C168">
        <v>151610025</v>
      </c>
      <c r="D168" t="s">
        <v>53</v>
      </c>
      <c r="E168" t="s">
        <v>1842</v>
      </c>
      <c r="F168" t="s">
        <v>1843</v>
      </c>
      <c r="G168" t="s">
        <v>1844</v>
      </c>
      <c r="H168" t="s">
        <v>1845</v>
      </c>
      <c r="I168" t="s">
        <v>58</v>
      </c>
      <c r="J168" t="s">
        <v>1846</v>
      </c>
      <c r="K168">
        <v>2</v>
      </c>
      <c r="L168">
        <v>1</v>
      </c>
      <c r="N168" t="s">
        <v>59</v>
      </c>
      <c r="O168" t="s">
        <v>60</v>
      </c>
      <c r="P168">
        <v>16967</v>
      </c>
      <c r="Q168" t="s">
        <v>61</v>
      </c>
      <c r="R168" t="s">
        <v>88</v>
      </c>
      <c r="T168" t="s">
        <v>1847</v>
      </c>
      <c r="V168" t="s">
        <v>1848</v>
      </c>
      <c r="W168" t="s">
        <v>64</v>
      </c>
      <c r="Y168" t="s">
        <v>1849</v>
      </c>
      <c r="Z168">
        <v>1973</v>
      </c>
      <c r="AA168" t="s">
        <v>66</v>
      </c>
      <c r="AB168" t="s">
        <v>207</v>
      </c>
      <c r="AC168" t="s">
        <v>92</v>
      </c>
      <c r="AE168" t="s">
        <v>1850</v>
      </c>
      <c r="AF168">
        <v>1976</v>
      </c>
      <c r="AG168" t="s">
        <v>66</v>
      </c>
      <c r="AH168" t="s">
        <v>71</v>
      </c>
      <c r="AI168" t="s">
        <v>72</v>
      </c>
      <c r="AL168">
        <v>0</v>
      </c>
      <c r="AQ168" t="s">
        <v>114</v>
      </c>
      <c r="AR168" t="s">
        <v>1851</v>
      </c>
      <c r="AS168" t="s">
        <v>1852</v>
      </c>
      <c r="AT168" t="s">
        <v>64</v>
      </c>
      <c r="BB168" t="s">
        <v>76</v>
      </c>
      <c r="BC168" t="s">
        <v>77</v>
      </c>
      <c r="BD168" t="s">
        <v>78</v>
      </c>
      <c r="BE168" t="s">
        <v>79</v>
      </c>
      <c r="BF168">
        <v>2</v>
      </c>
    </row>
    <row r="169" spans="1:58">
      <c r="A169">
        <v>163</v>
      </c>
      <c r="B169" t="s">
        <v>1853</v>
      </c>
      <c r="C169">
        <v>161710104</v>
      </c>
      <c r="D169" t="s">
        <v>53</v>
      </c>
      <c r="E169" t="s">
        <v>1854</v>
      </c>
      <c r="F169" t="s">
        <v>129</v>
      </c>
      <c r="G169" t="s">
        <v>1855</v>
      </c>
      <c r="H169" t="s">
        <v>1856</v>
      </c>
      <c r="I169" t="s">
        <v>58</v>
      </c>
      <c r="J169" t="s">
        <v>1857</v>
      </c>
      <c r="K169">
        <v>3</v>
      </c>
      <c r="L169">
        <v>21</v>
      </c>
      <c r="N169" t="s">
        <v>654</v>
      </c>
      <c r="O169" t="s">
        <v>60</v>
      </c>
      <c r="Q169" t="s">
        <v>61</v>
      </c>
      <c r="R169" t="s">
        <v>62</v>
      </c>
      <c r="S169" t="s">
        <v>1858</v>
      </c>
      <c r="T169" t="s">
        <v>1859</v>
      </c>
      <c r="V169" t="s">
        <v>1860</v>
      </c>
      <c r="W169" t="s">
        <v>64</v>
      </c>
      <c r="Y169" t="s">
        <v>1861</v>
      </c>
      <c r="Z169">
        <v>1965</v>
      </c>
      <c r="AA169" t="s">
        <v>164</v>
      </c>
      <c r="AB169" t="s">
        <v>110</v>
      </c>
      <c r="AC169" t="s">
        <v>136</v>
      </c>
      <c r="AE169" t="s">
        <v>1862</v>
      </c>
      <c r="AF169">
        <v>0</v>
      </c>
      <c r="AG169" t="s">
        <v>164</v>
      </c>
      <c r="AH169" t="s">
        <v>71</v>
      </c>
      <c r="AL169">
        <v>0</v>
      </c>
      <c r="AQ169" t="s">
        <v>195</v>
      </c>
      <c r="AR169" t="s">
        <v>1863</v>
      </c>
      <c r="AS169" t="s">
        <v>1864</v>
      </c>
      <c r="AT169" t="s">
        <v>64</v>
      </c>
      <c r="BB169" t="s">
        <v>64</v>
      </c>
      <c r="BD169" t="s">
        <v>78</v>
      </c>
    </row>
    <row r="170" spans="1:58">
      <c r="A170">
        <v>164</v>
      </c>
      <c r="B170" t="s">
        <v>1865</v>
      </c>
      <c r="C170">
        <v>171810063</v>
      </c>
      <c r="D170" t="s">
        <v>53</v>
      </c>
      <c r="E170" t="s">
        <v>1866</v>
      </c>
      <c r="F170" t="s">
        <v>129</v>
      </c>
      <c r="G170" t="s">
        <v>1867</v>
      </c>
      <c r="I170" t="s">
        <v>58</v>
      </c>
      <c r="J170" t="s">
        <v>1868</v>
      </c>
      <c r="K170">
        <v>0</v>
      </c>
      <c r="L170">
        <v>0</v>
      </c>
      <c r="N170" t="s">
        <v>59</v>
      </c>
      <c r="O170" t="s">
        <v>60</v>
      </c>
      <c r="W170" t="s">
        <v>64</v>
      </c>
      <c r="Y170" t="s">
        <v>1869</v>
      </c>
      <c r="Z170">
        <v>1970</v>
      </c>
      <c r="AE170" t="s">
        <v>1870</v>
      </c>
      <c r="AF170">
        <v>1974</v>
      </c>
      <c r="AL170">
        <v>0</v>
      </c>
      <c r="AQ170" t="s">
        <v>353</v>
      </c>
      <c r="AR170" t="s">
        <v>342</v>
      </c>
      <c r="AT170" t="s">
        <v>64</v>
      </c>
      <c r="BB170" t="s">
        <v>64</v>
      </c>
      <c r="BD170" t="s">
        <v>78</v>
      </c>
      <c r="BE170" t="s">
        <v>79</v>
      </c>
    </row>
    <row r="171" spans="1:58">
      <c r="A171">
        <v>165</v>
      </c>
      <c r="B171" t="s">
        <v>1871</v>
      </c>
      <c r="C171">
        <v>151610026</v>
      </c>
      <c r="D171" t="s">
        <v>53</v>
      </c>
      <c r="E171" t="s">
        <v>1872</v>
      </c>
      <c r="F171" t="s">
        <v>101</v>
      </c>
      <c r="G171" t="s">
        <v>1873</v>
      </c>
      <c r="H171" t="s">
        <v>1874</v>
      </c>
      <c r="I171" t="s">
        <v>58</v>
      </c>
      <c r="J171" t="s">
        <v>1875</v>
      </c>
      <c r="K171">
        <v>1</v>
      </c>
      <c r="L171">
        <v>20</v>
      </c>
      <c r="N171" t="s">
        <v>792</v>
      </c>
      <c r="O171" t="s">
        <v>60</v>
      </c>
      <c r="P171">
        <v>16968</v>
      </c>
      <c r="Q171" t="s">
        <v>61</v>
      </c>
      <c r="R171" t="s">
        <v>106</v>
      </c>
      <c r="T171" t="s">
        <v>1876</v>
      </c>
      <c r="V171" t="s">
        <v>1877</v>
      </c>
      <c r="W171" t="s">
        <v>64</v>
      </c>
      <c r="Y171" t="s">
        <v>1878</v>
      </c>
      <c r="Z171">
        <v>1967</v>
      </c>
      <c r="AA171" t="s">
        <v>90</v>
      </c>
      <c r="AB171" t="s">
        <v>110</v>
      </c>
      <c r="AC171" t="s">
        <v>111</v>
      </c>
      <c r="AE171" t="s">
        <v>1879</v>
      </c>
      <c r="AF171">
        <v>1971</v>
      </c>
      <c r="AG171" t="s">
        <v>90</v>
      </c>
      <c r="AH171" t="s">
        <v>71</v>
      </c>
      <c r="AI171" t="s">
        <v>72</v>
      </c>
      <c r="AL171">
        <v>1900</v>
      </c>
      <c r="AQ171" t="s">
        <v>151</v>
      </c>
      <c r="AR171" t="s">
        <v>1880</v>
      </c>
      <c r="AS171" t="s">
        <v>1881</v>
      </c>
      <c r="AT171" t="s">
        <v>64</v>
      </c>
      <c r="BB171" t="s">
        <v>64</v>
      </c>
      <c r="BD171" t="s">
        <v>78</v>
      </c>
      <c r="BE171" t="s">
        <v>239</v>
      </c>
      <c r="BF171">
        <v>2</v>
      </c>
    </row>
    <row r="172" spans="1:58">
      <c r="A172">
        <v>166</v>
      </c>
      <c r="B172" t="s">
        <v>1882</v>
      </c>
      <c r="C172">
        <v>151610027</v>
      </c>
      <c r="D172" t="s">
        <v>53</v>
      </c>
      <c r="E172" t="s">
        <v>1883</v>
      </c>
      <c r="F172" t="s">
        <v>101</v>
      </c>
      <c r="G172" t="s">
        <v>1884</v>
      </c>
      <c r="H172" t="s">
        <v>1885</v>
      </c>
      <c r="I172" t="s">
        <v>58</v>
      </c>
      <c r="J172" t="s">
        <v>1886</v>
      </c>
      <c r="K172">
        <v>6</v>
      </c>
      <c r="L172">
        <v>2</v>
      </c>
      <c r="N172" t="s">
        <v>132</v>
      </c>
      <c r="O172" t="s">
        <v>60</v>
      </c>
      <c r="P172">
        <v>16964</v>
      </c>
      <c r="Q172" t="s">
        <v>61</v>
      </c>
      <c r="R172" t="s">
        <v>106</v>
      </c>
      <c r="T172" t="s">
        <v>1887</v>
      </c>
      <c r="V172" t="s">
        <v>1888</v>
      </c>
      <c r="W172" t="s">
        <v>64</v>
      </c>
      <c r="Y172" t="s">
        <v>1889</v>
      </c>
      <c r="Z172">
        <v>1975</v>
      </c>
      <c r="AA172" t="s">
        <v>90</v>
      </c>
      <c r="AB172" t="s">
        <v>110</v>
      </c>
      <c r="AC172" t="s">
        <v>111</v>
      </c>
      <c r="AE172" t="s">
        <v>1890</v>
      </c>
      <c r="AF172">
        <v>1979</v>
      </c>
      <c r="AG172" t="s">
        <v>90</v>
      </c>
      <c r="AH172" t="s">
        <v>135</v>
      </c>
      <c r="AI172" t="s">
        <v>92</v>
      </c>
      <c r="AL172">
        <v>0</v>
      </c>
      <c r="AQ172" t="s">
        <v>114</v>
      </c>
      <c r="AR172" t="s">
        <v>1891</v>
      </c>
      <c r="AS172" t="s">
        <v>1892</v>
      </c>
      <c r="AT172" t="s">
        <v>64</v>
      </c>
      <c r="BB172" t="s">
        <v>64</v>
      </c>
      <c r="BD172" t="s">
        <v>78</v>
      </c>
      <c r="BE172" t="s">
        <v>671</v>
      </c>
      <c r="BF172">
        <v>1</v>
      </c>
    </row>
    <row r="173" spans="1:58">
      <c r="A173">
        <v>167</v>
      </c>
      <c r="B173" t="s">
        <v>1893</v>
      </c>
      <c r="C173">
        <v>151610055</v>
      </c>
      <c r="D173" t="s">
        <v>99</v>
      </c>
      <c r="E173" t="s">
        <v>1894</v>
      </c>
      <c r="F173" t="s">
        <v>142</v>
      </c>
      <c r="G173" t="s">
        <v>1895</v>
      </c>
      <c r="H173" t="s">
        <v>1896</v>
      </c>
      <c r="I173" t="s">
        <v>58</v>
      </c>
      <c r="J173" t="s">
        <v>85</v>
      </c>
      <c r="K173">
        <v>3</v>
      </c>
      <c r="L173">
        <v>6</v>
      </c>
      <c r="N173" t="s">
        <v>203</v>
      </c>
      <c r="O173" t="s">
        <v>60</v>
      </c>
      <c r="P173">
        <v>16964</v>
      </c>
      <c r="Q173" t="s">
        <v>61</v>
      </c>
      <c r="R173" t="s">
        <v>106</v>
      </c>
      <c r="T173" t="s">
        <v>1897</v>
      </c>
      <c r="V173" t="s">
        <v>1898</v>
      </c>
      <c r="W173" t="s">
        <v>64</v>
      </c>
      <c r="Y173" t="s">
        <v>1899</v>
      </c>
      <c r="Z173">
        <v>1966</v>
      </c>
      <c r="AA173" t="s">
        <v>70</v>
      </c>
      <c r="AB173" t="s">
        <v>135</v>
      </c>
      <c r="AC173" t="s">
        <v>92</v>
      </c>
      <c r="AE173" t="s">
        <v>1900</v>
      </c>
      <c r="AF173">
        <v>1968</v>
      </c>
      <c r="AG173" t="s">
        <v>70</v>
      </c>
      <c r="AH173" t="s">
        <v>135</v>
      </c>
      <c r="AI173" t="s">
        <v>92</v>
      </c>
      <c r="AL173">
        <v>1900</v>
      </c>
      <c r="AQ173" t="s">
        <v>151</v>
      </c>
      <c r="AR173" t="s">
        <v>1901</v>
      </c>
      <c r="AS173" t="s">
        <v>1902</v>
      </c>
      <c r="AT173" t="s">
        <v>64</v>
      </c>
      <c r="BB173" t="s">
        <v>64</v>
      </c>
      <c r="BD173" t="s">
        <v>78</v>
      </c>
      <c r="BE173" t="s">
        <v>154</v>
      </c>
      <c r="BF173">
        <v>2</v>
      </c>
    </row>
    <row r="174" spans="1:58">
      <c r="A174">
        <v>168</v>
      </c>
      <c r="B174" t="s">
        <v>1903</v>
      </c>
      <c r="C174">
        <v>151610072</v>
      </c>
      <c r="D174" t="s">
        <v>99</v>
      </c>
      <c r="E174" t="s">
        <v>1904</v>
      </c>
      <c r="F174" t="s">
        <v>142</v>
      </c>
      <c r="G174" t="s">
        <v>1905</v>
      </c>
      <c r="H174" t="s">
        <v>1906</v>
      </c>
      <c r="I174" t="s">
        <v>58</v>
      </c>
      <c r="J174" t="s">
        <v>1907</v>
      </c>
      <c r="K174">
        <v>1</v>
      </c>
      <c r="L174">
        <v>1</v>
      </c>
      <c r="N174" t="s">
        <v>105</v>
      </c>
      <c r="O174" t="s">
        <v>60</v>
      </c>
      <c r="Q174" t="s">
        <v>61</v>
      </c>
      <c r="R174" t="s">
        <v>62</v>
      </c>
      <c r="T174" t="s">
        <v>1908</v>
      </c>
      <c r="V174" t="s">
        <v>1909</v>
      </c>
      <c r="W174" t="s">
        <v>64</v>
      </c>
      <c r="Y174" t="s">
        <v>1910</v>
      </c>
      <c r="Z174">
        <v>1977</v>
      </c>
      <c r="AA174" t="s">
        <v>90</v>
      </c>
      <c r="AB174" t="s">
        <v>135</v>
      </c>
      <c r="AC174" t="s">
        <v>111</v>
      </c>
      <c r="AE174" t="s">
        <v>1911</v>
      </c>
      <c r="AF174">
        <v>1976</v>
      </c>
      <c r="AG174" t="s">
        <v>90</v>
      </c>
      <c r="AH174" t="s">
        <v>135</v>
      </c>
      <c r="AI174" t="s">
        <v>111</v>
      </c>
      <c r="AL174">
        <v>0</v>
      </c>
      <c r="AM174" t="s">
        <v>223</v>
      </c>
      <c r="AQ174" t="s">
        <v>114</v>
      </c>
      <c r="AR174" t="s">
        <v>1912</v>
      </c>
      <c r="AS174" t="s">
        <v>1913</v>
      </c>
      <c r="AT174" t="s">
        <v>64</v>
      </c>
      <c r="BB174" t="s">
        <v>64</v>
      </c>
      <c r="BD174" t="s">
        <v>78</v>
      </c>
      <c r="BE174" t="s">
        <v>139</v>
      </c>
    </row>
    <row r="175" spans="1:58">
      <c r="A175">
        <v>169</v>
      </c>
      <c r="B175" t="s">
        <v>1914</v>
      </c>
      <c r="C175">
        <v>151610028</v>
      </c>
      <c r="D175" t="s">
        <v>99</v>
      </c>
      <c r="E175" t="s">
        <v>1915</v>
      </c>
      <c r="F175" t="s">
        <v>1916</v>
      </c>
      <c r="G175" t="s">
        <v>1917</v>
      </c>
      <c r="I175" t="s">
        <v>58</v>
      </c>
      <c r="J175" t="s">
        <v>85</v>
      </c>
      <c r="K175">
        <v>2</v>
      </c>
      <c r="L175">
        <v>6</v>
      </c>
      <c r="N175" t="s">
        <v>203</v>
      </c>
      <c r="O175" t="s">
        <v>60</v>
      </c>
      <c r="P175">
        <v>16964</v>
      </c>
      <c r="Q175" t="s">
        <v>61</v>
      </c>
      <c r="R175" t="s">
        <v>106</v>
      </c>
      <c r="V175" t="s">
        <v>1918</v>
      </c>
      <c r="W175" t="s">
        <v>64</v>
      </c>
      <c r="Y175" t="s">
        <v>1919</v>
      </c>
      <c r="Z175">
        <v>1975</v>
      </c>
      <c r="AA175" t="s">
        <v>90</v>
      </c>
      <c r="AB175" t="s">
        <v>91</v>
      </c>
      <c r="AC175" t="s">
        <v>92</v>
      </c>
      <c r="AE175" t="s">
        <v>1920</v>
      </c>
      <c r="AF175">
        <v>1978</v>
      </c>
      <c r="AG175" t="s">
        <v>90</v>
      </c>
      <c r="AH175" t="s">
        <v>71</v>
      </c>
      <c r="AI175" t="s">
        <v>72</v>
      </c>
      <c r="AL175">
        <v>0</v>
      </c>
      <c r="AQ175" t="s">
        <v>114</v>
      </c>
      <c r="AR175" t="s">
        <v>1921</v>
      </c>
      <c r="AS175" t="s">
        <v>1922</v>
      </c>
      <c r="AT175" t="s">
        <v>64</v>
      </c>
      <c r="BB175" t="s">
        <v>76</v>
      </c>
      <c r="BC175" t="s">
        <v>77</v>
      </c>
      <c r="BD175" t="s">
        <v>78</v>
      </c>
      <c r="BE175" t="s">
        <v>139</v>
      </c>
      <c r="BF175">
        <v>2</v>
      </c>
    </row>
    <row r="176" spans="1:58">
      <c r="A176">
        <v>170</v>
      </c>
      <c r="B176" t="s">
        <v>1923</v>
      </c>
      <c r="C176">
        <v>171810064</v>
      </c>
      <c r="D176" t="s">
        <v>53</v>
      </c>
      <c r="E176" t="s">
        <v>1924</v>
      </c>
      <c r="F176" t="s">
        <v>1925</v>
      </c>
      <c r="G176" t="s">
        <v>1926</v>
      </c>
      <c r="H176" t="s">
        <v>1927</v>
      </c>
      <c r="I176" t="s">
        <v>58</v>
      </c>
      <c r="J176" t="s">
        <v>1928</v>
      </c>
      <c r="K176">
        <v>5</v>
      </c>
      <c r="L176">
        <v>16</v>
      </c>
      <c r="N176" t="s">
        <v>132</v>
      </c>
      <c r="O176" t="s">
        <v>60</v>
      </c>
      <c r="P176">
        <v>16964</v>
      </c>
      <c r="Q176" t="s">
        <v>61</v>
      </c>
      <c r="R176" t="s">
        <v>106</v>
      </c>
      <c r="W176" t="s">
        <v>64</v>
      </c>
      <c r="Y176" t="s">
        <v>1929</v>
      </c>
      <c r="Z176">
        <v>1978</v>
      </c>
      <c r="AA176" t="s">
        <v>66</v>
      </c>
      <c r="AB176" t="s">
        <v>135</v>
      </c>
      <c r="AC176" t="s">
        <v>111</v>
      </c>
      <c r="AE176" t="s">
        <v>1930</v>
      </c>
      <c r="AF176">
        <v>1980</v>
      </c>
      <c r="AG176" t="s">
        <v>66</v>
      </c>
      <c r="AL176">
        <v>0</v>
      </c>
      <c r="AQ176" t="s">
        <v>353</v>
      </c>
      <c r="AR176" t="s">
        <v>138</v>
      </c>
      <c r="AT176" t="s">
        <v>64</v>
      </c>
      <c r="BB176" t="s">
        <v>64</v>
      </c>
      <c r="BD176" t="s">
        <v>78</v>
      </c>
      <c r="BE176" t="s">
        <v>139</v>
      </c>
    </row>
    <row r="177" spans="1:58">
      <c r="A177">
        <v>171</v>
      </c>
      <c r="B177" t="s">
        <v>1931</v>
      </c>
      <c r="C177">
        <v>161710108</v>
      </c>
      <c r="D177" t="s">
        <v>99</v>
      </c>
      <c r="E177" t="s">
        <v>1932</v>
      </c>
      <c r="F177" t="s">
        <v>1933</v>
      </c>
      <c r="G177" t="s">
        <v>1934</v>
      </c>
      <c r="H177" t="s">
        <v>1935</v>
      </c>
      <c r="I177" t="s">
        <v>58</v>
      </c>
      <c r="J177" t="s">
        <v>1936</v>
      </c>
      <c r="K177">
        <v>0</v>
      </c>
      <c r="L177">
        <v>0</v>
      </c>
      <c r="N177" t="s">
        <v>1937</v>
      </c>
      <c r="O177" t="s">
        <v>1214</v>
      </c>
      <c r="Q177" t="s">
        <v>61</v>
      </c>
      <c r="R177" t="s">
        <v>106</v>
      </c>
      <c r="T177" t="s">
        <v>1938</v>
      </c>
      <c r="W177" t="s">
        <v>64</v>
      </c>
      <c r="Y177" t="s">
        <v>1939</v>
      </c>
      <c r="Z177">
        <v>1972</v>
      </c>
      <c r="AA177" t="s">
        <v>341</v>
      </c>
      <c r="AB177" t="s">
        <v>135</v>
      </c>
      <c r="AE177" t="s">
        <v>1940</v>
      </c>
      <c r="AF177">
        <v>1976</v>
      </c>
      <c r="AG177" t="s">
        <v>90</v>
      </c>
      <c r="AH177" t="s">
        <v>71</v>
      </c>
      <c r="AK177" t="s">
        <v>1941</v>
      </c>
      <c r="AL177">
        <v>1974</v>
      </c>
      <c r="AM177" t="s">
        <v>341</v>
      </c>
      <c r="AN177" t="s">
        <v>135</v>
      </c>
      <c r="AO177" t="s">
        <v>136</v>
      </c>
      <c r="AQ177" t="s">
        <v>195</v>
      </c>
      <c r="AR177" t="s">
        <v>1942</v>
      </c>
      <c r="AS177" t="s">
        <v>1943</v>
      </c>
      <c r="AT177" t="s">
        <v>64</v>
      </c>
      <c r="BB177" t="s">
        <v>64</v>
      </c>
      <c r="BD177" t="s">
        <v>78</v>
      </c>
      <c r="BE177" t="s">
        <v>1944</v>
      </c>
    </row>
    <row r="178" spans="1:58">
      <c r="A178">
        <v>172</v>
      </c>
      <c r="B178" t="s">
        <v>1945</v>
      </c>
      <c r="C178">
        <v>151610056</v>
      </c>
      <c r="D178" t="s">
        <v>99</v>
      </c>
      <c r="E178" t="s">
        <v>1946</v>
      </c>
      <c r="F178" t="s">
        <v>1262</v>
      </c>
      <c r="G178" t="s">
        <v>1947</v>
      </c>
      <c r="H178" t="s">
        <v>1948</v>
      </c>
      <c r="I178" t="s">
        <v>58</v>
      </c>
      <c r="J178" t="s">
        <v>1949</v>
      </c>
      <c r="K178">
        <v>5</v>
      </c>
      <c r="L178">
        <v>5</v>
      </c>
      <c r="N178" t="s">
        <v>1618</v>
      </c>
      <c r="O178" t="s">
        <v>303</v>
      </c>
      <c r="P178">
        <v>16820</v>
      </c>
      <c r="Q178" t="s">
        <v>61</v>
      </c>
      <c r="R178" t="s">
        <v>106</v>
      </c>
      <c r="T178" t="s">
        <v>1950</v>
      </c>
      <c r="V178" t="s">
        <v>1951</v>
      </c>
      <c r="W178" t="s">
        <v>64</v>
      </c>
      <c r="Y178" t="s">
        <v>1952</v>
      </c>
      <c r="Z178">
        <v>1973</v>
      </c>
      <c r="AA178" t="s">
        <v>90</v>
      </c>
      <c r="AB178" t="s">
        <v>91</v>
      </c>
      <c r="AC178" t="s">
        <v>111</v>
      </c>
      <c r="AE178" t="s">
        <v>1953</v>
      </c>
      <c r="AF178">
        <v>1975</v>
      </c>
      <c r="AG178" t="s">
        <v>90</v>
      </c>
      <c r="AH178" t="s">
        <v>71</v>
      </c>
      <c r="AI178" t="s">
        <v>72</v>
      </c>
      <c r="AL178">
        <v>0</v>
      </c>
      <c r="AQ178" t="s">
        <v>114</v>
      </c>
      <c r="AR178" t="s">
        <v>1954</v>
      </c>
      <c r="AS178" t="s">
        <v>1955</v>
      </c>
      <c r="AT178" t="s">
        <v>64</v>
      </c>
      <c r="BB178" t="s">
        <v>64</v>
      </c>
      <c r="BD178" t="s">
        <v>78</v>
      </c>
      <c r="BE178" t="s">
        <v>1956</v>
      </c>
      <c r="BF178">
        <v>2</v>
      </c>
    </row>
    <row r="179" spans="1:58">
      <c r="A179">
        <v>173</v>
      </c>
      <c r="B179" t="s">
        <v>1957</v>
      </c>
      <c r="C179">
        <v>171810023</v>
      </c>
      <c r="D179" t="s">
        <v>99</v>
      </c>
      <c r="E179" t="s">
        <v>1958</v>
      </c>
      <c r="F179" t="s">
        <v>101</v>
      </c>
      <c r="G179" t="s">
        <v>1959</v>
      </c>
      <c r="H179" t="s">
        <v>1960</v>
      </c>
      <c r="I179" t="s">
        <v>159</v>
      </c>
      <c r="J179" t="s">
        <v>1961</v>
      </c>
      <c r="K179">
        <v>0</v>
      </c>
      <c r="L179">
        <v>0</v>
      </c>
      <c r="N179" t="s">
        <v>1962</v>
      </c>
      <c r="O179" t="s">
        <v>586</v>
      </c>
      <c r="P179">
        <v>17433</v>
      </c>
      <c r="Q179" t="s">
        <v>61</v>
      </c>
      <c r="R179" t="s">
        <v>106</v>
      </c>
      <c r="T179" t="s">
        <v>1963</v>
      </c>
      <c r="U179" t="s">
        <v>1964</v>
      </c>
      <c r="W179" t="s">
        <v>64</v>
      </c>
      <c r="Y179" t="s">
        <v>1965</v>
      </c>
      <c r="Z179">
        <v>0</v>
      </c>
      <c r="AA179" t="s">
        <v>90</v>
      </c>
      <c r="AB179" t="s">
        <v>91</v>
      </c>
      <c r="AC179" t="s">
        <v>92</v>
      </c>
      <c r="AE179" t="s">
        <v>1966</v>
      </c>
      <c r="AF179">
        <v>0</v>
      </c>
      <c r="AH179" t="s">
        <v>263</v>
      </c>
      <c r="AI179" t="s">
        <v>72</v>
      </c>
      <c r="AL179">
        <v>0</v>
      </c>
      <c r="AQ179" t="s">
        <v>73</v>
      </c>
      <c r="AR179" t="s">
        <v>74</v>
      </c>
      <c r="AT179" t="s">
        <v>64</v>
      </c>
      <c r="AX179" t="s">
        <v>1967</v>
      </c>
      <c r="BB179" t="s">
        <v>76</v>
      </c>
      <c r="BC179" t="s">
        <v>269</v>
      </c>
      <c r="BD179" t="s">
        <v>78</v>
      </c>
      <c r="BE179" t="s">
        <v>1968</v>
      </c>
      <c r="BF179">
        <v>1</v>
      </c>
    </row>
    <row r="180" spans="1:58">
      <c r="A180">
        <v>174</v>
      </c>
      <c r="B180" t="s">
        <v>1969</v>
      </c>
      <c r="C180">
        <v>171810024</v>
      </c>
      <c r="D180" t="s">
        <v>53</v>
      </c>
      <c r="E180" t="s">
        <v>1970</v>
      </c>
      <c r="F180" t="s">
        <v>1971</v>
      </c>
      <c r="G180" t="s">
        <v>1972</v>
      </c>
      <c r="H180" t="s">
        <v>1973</v>
      </c>
      <c r="I180" t="s">
        <v>58</v>
      </c>
      <c r="J180" t="s">
        <v>1974</v>
      </c>
      <c r="K180">
        <v>1</v>
      </c>
      <c r="L180">
        <v>20</v>
      </c>
      <c r="N180" t="s">
        <v>246</v>
      </c>
      <c r="O180" t="s">
        <v>60</v>
      </c>
      <c r="P180">
        <v>16965</v>
      </c>
      <c r="Q180" t="s">
        <v>61</v>
      </c>
      <c r="R180" t="s">
        <v>1975</v>
      </c>
      <c r="S180" t="s">
        <v>1976</v>
      </c>
      <c r="T180" t="s">
        <v>1977</v>
      </c>
      <c r="W180" t="s">
        <v>64</v>
      </c>
      <c r="Y180" t="s">
        <v>1978</v>
      </c>
      <c r="Z180">
        <v>1971</v>
      </c>
      <c r="AA180" t="s">
        <v>164</v>
      </c>
      <c r="AB180" t="s">
        <v>135</v>
      </c>
      <c r="AC180" t="s">
        <v>111</v>
      </c>
      <c r="AE180" t="s">
        <v>1979</v>
      </c>
      <c r="AF180">
        <v>1973</v>
      </c>
      <c r="AG180" t="s">
        <v>164</v>
      </c>
      <c r="AH180" t="s">
        <v>1034</v>
      </c>
      <c r="AI180" t="s">
        <v>111</v>
      </c>
      <c r="AL180">
        <v>0</v>
      </c>
      <c r="AQ180" t="s">
        <v>73</v>
      </c>
      <c r="AR180" t="s">
        <v>342</v>
      </c>
      <c r="AT180" t="s">
        <v>64</v>
      </c>
      <c r="AX180" t="s">
        <v>1980</v>
      </c>
      <c r="BB180" t="s">
        <v>64</v>
      </c>
      <c r="BD180" t="s">
        <v>78</v>
      </c>
      <c r="BE180" t="s">
        <v>1981</v>
      </c>
      <c r="BF180">
        <v>2</v>
      </c>
    </row>
    <row r="181" spans="1:58">
      <c r="A181">
        <v>175</v>
      </c>
      <c r="B181" t="s">
        <v>1982</v>
      </c>
      <c r="C181">
        <v>161710024</v>
      </c>
      <c r="D181" t="s">
        <v>99</v>
      </c>
      <c r="E181" t="s">
        <v>1983</v>
      </c>
      <c r="F181" t="s">
        <v>1984</v>
      </c>
      <c r="G181" t="s">
        <v>1985</v>
      </c>
      <c r="H181" t="s">
        <v>1986</v>
      </c>
      <c r="I181" t="s">
        <v>58</v>
      </c>
      <c r="J181" t="s">
        <v>1987</v>
      </c>
      <c r="K181">
        <v>4</v>
      </c>
      <c r="L181">
        <v>10</v>
      </c>
      <c r="N181" t="s">
        <v>1988</v>
      </c>
      <c r="O181" t="s">
        <v>303</v>
      </c>
      <c r="Q181" t="s">
        <v>61</v>
      </c>
      <c r="R181" t="s">
        <v>62</v>
      </c>
      <c r="T181" t="s">
        <v>1989</v>
      </c>
      <c r="W181" t="s">
        <v>64</v>
      </c>
      <c r="Y181" t="s">
        <v>1990</v>
      </c>
      <c r="Z181">
        <v>1966</v>
      </c>
      <c r="AA181" t="s">
        <v>164</v>
      </c>
      <c r="AB181" t="s">
        <v>91</v>
      </c>
      <c r="AC181" t="s">
        <v>136</v>
      </c>
      <c r="AD181" t="s">
        <v>1991</v>
      </c>
      <c r="AE181" t="s">
        <v>1992</v>
      </c>
      <c r="AF181">
        <v>1983</v>
      </c>
      <c r="AG181" t="s">
        <v>90</v>
      </c>
      <c r="AH181" t="s">
        <v>71</v>
      </c>
      <c r="AJ181" t="s">
        <v>1993</v>
      </c>
      <c r="AL181">
        <v>0</v>
      </c>
      <c r="AM181" t="s">
        <v>223</v>
      </c>
      <c r="AQ181" t="s">
        <v>195</v>
      </c>
      <c r="AR181" t="s">
        <v>1994</v>
      </c>
      <c r="AT181" t="s">
        <v>64</v>
      </c>
      <c r="BB181" t="s">
        <v>64</v>
      </c>
      <c r="BD181" t="s">
        <v>78</v>
      </c>
    </row>
    <row r="182" spans="1:58">
      <c r="A182">
        <v>176</v>
      </c>
      <c r="B182" t="s">
        <v>1995</v>
      </c>
      <c r="C182">
        <v>161710083</v>
      </c>
      <c r="D182" t="s">
        <v>99</v>
      </c>
      <c r="E182" t="s">
        <v>1996</v>
      </c>
      <c r="F182" t="s">
        <v>129</v>
      </c>
      <c r="G182" t="s">
        <v>366</v>
      </c>
      <c r="H182" t="s">
        <v>1997</v>
      </c>
      <c r="I182" t="s">
        <v>58</v>
      </c>
      <c r="J182" t="s">
        <v>1998</v>
      </c>
      <c r="K182">
        <v>12</v>
      </c>
      <c r="L182">
        <v>7</v>
      </c>
      <c r="N182" t="s">
        <v>1999</v>
      </c>
      <c r="O182" t="s">
        <v>2000</v>
      </c>
      <c r="Q182" t="s">
        <v>61</v>
      </c>
      <c r="R182" t="s">
        <v>106</v>
      </c>
      <c r="T182" t="s">
        <v>2001</v>
      </c>
      <c r="W182" t="s">
        <v>64</v>
      </c>
      <c r="Y182" t="s">
        <v>2002</v>
      </c>
      <c r="Z182">
        <v>1963</v>
      </c>
      <c r="AA182" t="s">
        <v>90</v>
      </c>
      <c r="AB182" t="s">
        <v>135</v>
      </c>
      <c r="AC182" t="s">
        <v>111</v>
      </c>
      <c r="AE182" t="s">
        <v>2003</v>
      </c>
      <c r="AF182">
        <v>1967</v>
      </c>
      <c r="AG182" t="s">
        <v>90</v>
      </c>
      <c r="AL182">
        <v>0</v>
      </c>
      <c r="AQ182" t="s">
        <v>195</v>
      </c>
      <c r="AR182" t="s">
        <v>2004</v>
      </c>
      <c r="AT182" t="s">
        <v>64</v>
      </c>
      <c r="BB182" t="s">
        <v>64</v>
      </c>
      <c r="BD182" t="s">
        <v>78</v>
      </c>
    </row>
    <row r="183" spans="1:58">
      <c r="A183">
        <v>177</v>
      </c>
      <c r="B183" t="s">
        <v>2005</v>
      </c>
      <c r="C183">
        <v>151610057</v>
      </c>
      <c r="D183" t="s">
        <v>99</v>
      </c>
      <c r="E183" t="s">
        <v>2006</v>
      </c>
      <c r="F183" t="s">
        <v>142</v>
      </c>
      <c r="G183" t="s">
        <v>2007</v>
      </c>
      <c r="H183" t="s">
        <v>2008</v>
      </c>
      <c r="I183" t="s">
        <v>58</v>
      </c>
      <c r="J183" t="s">
        <v>2009</v>
      </c>
      <c r="K183">
        <v>1</v>
      </c>
      <c r="L183">
        <v>7</v>
      </c>
      <c r="N183" t="s">
        <v>203</v>
      </c>
      <c r="O183" t="s">
        <v>60</v>
      </c>
      <c r="P183">
        <v>16964</v>
      </c>
      <c r="Q183" t="s">
        <v>61</v>
      </c>
      <c r="R183" t="s">
        <v>106</v>
      </c>
      <c r="T183" t="s">
        <v>2010</v>
      </c>
      <c r="V183" t="s">
        <v>2011</v>
      </c>
      <c r="W183" t="s">
        <v>64</v>
      </c>
      <c r="Y183" t="s">
        <v>2012</v>
      </c>
      <c r="Z183">
        <v>1968</v>
      </c>
      <c r="AA183" t="s">
        <v>66</v>
      </c>
      <c r="AB183" t="s">
        <v>91</v>
      </c>
      <c r="AC183" t="s">
        <v>111</v>
      </c>
      <c r="AE183" t="s">
        <v>2013</v>
      </c>
      <c r="AF183">
        <v>1973</v>
      </c>
      <c r="AG183" t="s">
        <v>66</v>
      </c>
      <c r="AH183" t="s">
        <v>71</v>
      </c>
      <c r="AI183" t="s">
        <v>72</v>
      </c>
      <c r="AL183">
        <v>0</v>
      </c>
      <c r="AQ183" t="s">
        <v>114</v>
      </c>
      <c r="AR183" t="s">
        <v>2014</v>
      </c>
      <c r="AS183" t="s">
        <v>2015</v>
      </c>
      <c r="AT183" t="s">
        <v>64</v>
      </c>
      <c r="BB183" t="s">
        <v>64</v>
      </c>
      <c r="BD183" t="s">
        <v>78</v>
      </c>
      <c r="BE183" t="s">
        <v>2016</v>
      </c>
      <c r="BF183">
        <v>2</v>
      </c>
    </row>
    <row r="184" spans="1:58">
      <c r="A184">
        <v>178</v>
      </c>
      <c r="B184" t="s">
        <v>2017</v>
      </c>
      <c r="C184">
        <v>171810025</v>
      </c>
      <c r="D184" t="s">
        <v>53</v>
      </c>
      <c r="E184" t="s">
        <v>2018</v>
      </c>
      <c r="F184" t="s">
        <v>129</v>
      </c>
      <c r="G184" t="s">
        <v>2019</v>
      </c>
      <c r="H184" t="s">
        <v>2020</v>
      </c>
      <c r="I184" t="s">
        <v>1023</v>
      </c>
      <c r="J184" t="s">
        <v>2021</v>
      </c>
      <c r="K184">
        <v>0</v>
      </c>
      <c r="L184">
        <v>0</v>
      </c>
      <c r="N184" t="s">
        <v>59</v>
      </c>
      <c r="O184" t="s">
        <v>60</v>
      </c>
      <c r="P184">
        <v>16966</v>
      </c>
      <c r="Q184" t="s">
        <v>61</v>
      </c>
      <c r="R184" t="s">
        <v>62</v>
      </c>
      <c r="W184" t="s">
        <v>64</v>
      </c>
      <c r="Y184" t="s">
        <v>2022</v>
      </c>
      <c r="Z184">
        <v>1972</v>
      </c>
      <c r="AA184" t="s">
        <v>90</v>
      </c>
      <c r="AB184" t="s">
        <v>135</v>
      </c>
      <c r="AC184" t="s">
        <v>111</v>
      </c>
      <c r="AD184" t="s">
        <v>2023</v>
      </c>
      <c r="AE184" t="s">
        <v>2024</v>
      </c>
      <c r="AF184">
        <v>1970</v>
      </c>
      <c r="AG184" t="s">
        <v>90</v>
      </c>
      <c r="AH184" t="s">
        <v>71</v>
      </c>
      <c r="AI184" t="s">
        <v>72</v>
      </c>
      <c r="AJ184" t="s">
        <v>2025</v>
      </c>
      <c r="AL184">
        <v>0</v>
      </c>
      <c r="AM184" t="s">
        <v>223</v>
      </c>
      <c r="AQ184" t="s">
        <v>73</v>
      </c>
      <c r="AR184" t="s">
        <v>2026</v>
      </c>
      <c r="AT184" t="s">
        <v>64</v>
      </c>
      <c r="AX184" t="s">
        <v>2027</v>
      </c>
      <c r="BB184" t="s">
        <v>64</v>
      </c>
      <c r="BD184" t="s">
        <v>78</v>
      </c>
      <c r="BE184" t="s">
        <v>139</v>
      </c>
      <c r="BF184">
        <v>2</v>
      </c>
    </row>
    <row r="185" spans="1:58">
      <c r="A185">
        <v>179</v>
      </c>
      <c r="B185" t="s">
        <v>2028</v>
      </c>
      <c r="C185">
        <v>151610058</v>
      </c>
      <c r="D185" t="s">
        <v>53</v>
      </c>
      <c r="E185" t="s">
        <v>2029</v>
      </c>
      <c r="F185" t="s">
        <v>1262</v>
      </c>
      <c r="G185" t="s">
        <v>2030</v>
      </c>
      <c r="I185" t="s">
        <v>58</v>
      </c>
      <c r="J185" t="s">
        <v>2031</v>
      </c>
      <c r="K185">
        <v>3</v>
      </c>
      <c r="L185">
        <v>26</v>
      </c>
      <c r="N185" t="s">
        <v>792</v>
      </c>
      <c r="O185" t="s">
        <v>60</v>
      </c>
      <c r="P185">
        <v>16968</v>
      </c>
      <c r="Q185" t="s">
        <v>61</v>
      </c>
      <c r="R185" t="s">
        <v>62</v>
      </c>
      <c r="T185" t="s">
        <v>2032</v>
      </c>
      <c r="V185" t="s">
        <v>2033</v>
      </c>
      <c r="W185" t="s">
        <v>64</v>
      </c>
      <c r="Y185" t="s">
        <v>2034</v>
      </c>
      <c r="Z185">
        <v>1953</v>
      </c>
      <c r="AA185" t="s">
        <v>90</v>
      </c>
      <c r="AB185" t="s">
        <v>522</v>
      </c>
      <c r="AC185" t="s">
        <v>111</v>
      </c>
      <c r="AE185" t="s">
        <v>2035</v>
      </c>
      <c r="AF185">
        <v>1968</v>
      </c>
      <c r="AG185" t="s">
        <v>90</v>
      </c>
      <c r="AH185" t="s">
        <v>71</v>
      </c>
      <c r="AI185" t="s">
        <v>72</v>
      </c>
      <c r="AL185">
        <v>0</v>
      </c>
      <c r="AQ185" t="s">
        <v>114</v>
      </c>
      <c r="AR185" t="s">
        <v>2036</v>
      </c>
      <c r="AS185" t="s">
        <v>2037</v>
      </c>
      <c r="AT185" t="s">
        <v>64</v>
      </c>
      <c r="BB185" t="s">
        <v>64</v>
      </c>
      <c r="BD185" t="s">
        <v>78</v>
      </c>
      <c r="BE185" t="s">
        <v>2038</v>
      </c>
      <c r="BF185">
        <v>3</v>
      </c>
    </row>
    <row r="186" spans="1:58">
      <c r="A186">
        <v>180</v>
      </c>
      <c r="B186" t="s">
        <v>2039</v>
      </c>
      <c r="C186">
        <v>161710084</v>
      </c>
      <c r="D186" t="s">
        <v>53</v>
      </c>
      <c r="E186" t="s">
        <v>2040</v>
      </c>
      <c r="F186" t="s">
        <v>298</v>
      </c>
      <c r="G186" t="s">
        <v>2041</v>
      </c>
      <c r="H186" t="s">
        <v>2042</v>
      </c>
      <c r="I186" t="s">
        <v>58</v>
      </c>
      <c r="J186" t="s">
        <v>2043</v>
      </c>
      <c r="K186">
        <v>3</v>
      </c>
      <c r="L186">
        <v>27</v>
      </c>
      <c r="N186" t="s">
        <v>316</v>
      </c>
      <c r="O186" t="s">
        <v>60</v>
      </c>
      <c r="Q186" t="s">
        <v>61</v>
      </c>
      <c r="R186" t="s">
        <v>62</v>
      </c>
      <c r="T186" t="s">
        <v>2044</v>
      </c>
      <c r="W186" t="s">
        <v>64</v>
      </c>
      <c r="Y186" t="s">
        <v>2045</v>
      </c>
      <c r="Z186">
        <v>1967</v>
      </c>
      <c r="AA186" t="s">
        <v>90</v>
      </c>
      <c r="AB186" t="s">
        <v>110</v>
      </c>
      <c r="AC186" t="s">
        <v>136</v>
      </c>
      <c r="AE186" t="s">
        <v>2046</v>
      </c>
      <c r="AF186">
        <v>1969</v>
      </c>
      <c r="AG186" t="s">
        <v>90</v>
      </c>
      <c r="AH186" t="s">
        <v>110</v>
      </c>
      <c r="AI186" t="s">
        <v>136</v>
      </c>
      <c r="AL186">
        <v>0</v>
      </c>
      <c r="AM186" t="s">
        <v>223</v>
      </c>
      <c r="AQ186" t="s">
        <v>195</v>
      </c>
      <c r="AR186" t="s">
        <v>2047</v>
      </c>
      <c r="AT186" t="s">
        <v>64</v>
      </c>
      <c r="BB186" t="s">
        <v>64</v>
      </c>
      <c r="BD186" t="s">
        <v>78</v>
      </c>
    </row>
    <row r="187" spans="1:58">
      <c r="A187">
        <v>181</v>
      </c>
      <c r="B187" t="s">
        <v>2048</v>
      </c>
      <c r="C187">
        <v>161710025</v>
      </c>
      <c r="D187" t="s">
        <v>99</v>
      </c>
      <c r="E187" t="s">
        <v>2049</v>
      </c>
      <c r="F187" t="s">
        <v>129</v>
      </c>
      <c r="G187" t="s">
        <v>2050</v>
      </c>
      <c r="H187" t="s">
        <v>2051</v>
      </c>
      <c r="I187" t="s">
        <v>58</v>
      </c>
      <c r="J187" t="s">
        <v>2052</v>
      </c>
      <c r="K187">
        <v>3</v>
      </c>
      <c r="L187">
        <v>14</v>
      </c>
      <c r="N187" t="s">
        <v>2053</v>
      </c>
      <c r="O187" t="s">
        <v>303</v>
      </c>
      <c r="Q187" t="s">
        <v>61</v>
      </c>
      <c r="R187" t="s">
        <v>62</v>
      </c>
      <c r="T187" t="s">
        <v>2054</v>
      </c>
      <c r="W187" t="s">
        <v>64</v>
      </c>
      <c r="Y187" t="s">
        <v>2055</v>
      </c>
      <c r="Z187">
        <v>1979</v>
      </c>
      <c r="AA187" t="s">
        <v>90</v>
      </c>
      <c r="AB187" t="s">
        <v>135</v>
      </c>
      <c r="AC187" t="s">
        <v>111</v>
      </c>
      <c r="AD187" t="s">
        <v>2056</v>
      </c>
      <c r="AE187" t="s">
        <v>2057</v>
      </c>
      <c r="AF187">
        <v>1979</v>
      </c>
      <c r="AG187" t="s">
        <v>90</v>
      </c>
      <c r="AH187" t="s">
        <v>71</v>
      </c>
      <c r="AJ187" t="s">
        <v>2058</v>
      </c>
      <c r="AL187">
        <v>0</v>
      </c>
      <c r="AM187" t="s">
        <v>223</v>
      </c>
      <c r="AQ187" t="s">
        <v>181</v>
      </c>
      <c r="AR187" t="s">
        <v>2059</v>
      </c>
      <c r="AT187" t="s">
        <v>64</v>
      </c>
      <c r="BB187" t="s">
        <v>64</v>
      </c>
      <c r="BD187" t="s">
        <v>78</v>
      </c>
    </row>
    <row r="188" spans="1:58">
      <c r="A188">
        <v>182</v>
      </c>
      <c r="B188" t="s">
        <v>2060</v>
      </c>
      <c r="C188">
        <v>171810065</v>
      </c>
      <c r="D188" t="s">
        <v>99</v>
      </c>
      <c r="E188" t="s">
        <v>2061</v>
      </c>
      <c r="F188" t="s">
        <v>55</v>
      </c>
      <c r="G188" t="s">
        <v>2062</v>
      </c>
      <c r="H188" t="s">
        <v>2063</v>
      </c>
      <c r="I188" t="s">
        <v>58</v>
      </c>
      <c r="J188" t="s">
        <v>2064</v>
      </c>
      <c r="K188">
        <v>31</v>
      </c>
      <c r="L188">
        <v>14</v>
      </c>
      <c r="M188" t="s">
        <v>2064</v>
      </c>
      <c r="N188" t="s">
        <v>327</v>
      </c>
      <c r="O188" t="s">
        <v>60</v>
      </c>
      <c r="P188">
        <v>16963</v>
      </c>
      <c r="Q188" t="s">
        <v>61</v>
      </c>
      <c r="R188" t="s">
        <v>106</v>
      </c>
      <c r="S188" t="s">
        <v>2065</v>
      </c>
      <c r="T188" t="s">
        <v>2066</v>
      </c>
      <c r="W188" t="s">
        <v>64</v>
      </c>
      <c r="Y188" t="s">
        <v>2067</v>
      </c>
      <c r="Z188">
        <v>1969</v>
      </c>
      <c r="AA188" t="s">
        <v>90</v>
      </c>
      <c r="AB188" t="s">
        <v>91</v>
      </c>
      <c r="AE188" t="s">
        <v>2068</v>
      </c>
      <c r="AF188">
        <v>1971</v>
      </c>
      <c r="AG188" t="s">
        <v>90</v>
      </c>
      <c r="AH188" t="s">
        <v>135</v>
      </c>
      <c r="AL188">
        <v>0</v>
      </c>
      <c r="AQ188" t="s">
        <v>353</v>
      </c>
      <c r="AR188" t="s">
        <v>342</v>
      </c>
      <c r="AT188" t="s">
        <v>64</v>
      </c>
      <c r="BB188" t="s">
        <v>64</v>
      </c>
      <c r="BD188" t="s">
        <v>78</v>
      </c>
      <c r="BE188" t="s">
        <v>2069</v>
      </c>
    </row>
    <row r="189" spans="1:58">
      <c r="A189">
        <v>183</v>
      </c>
      <c r="B189" t="s">
        <v>2070</v>
      </c>
      <c r="C189">
        <v>151610059</v>
      </c>
      <c r="D189" t="s">
        <v>99</v>
      </c>
      <c r="E189" t="s">
        <v>2071</v>
      </c>
      <c r="F189" t="s">
        <v>101</v>
      </c>
      <c r="G189" t="s">
        <v>2072</v>
      </c>
      <c r="H189" t="s">
        <v>2073</v>
      </c>
      <c r="I189" t="s">
        <v>58</v>
      </c>
      <c r="J189" t="s">
        <v>203</v>
      </c>
      <c r="K189">
        <v>2</v>
      </c>
      <c r="L189">
        <v>6</v>
      </c>
      <c r="N189" t="s">
        <v>203</v>
      </c>
      <c r="O189" t="s">
        <v>60</v>
      </c>
      <c r="P189">
        <v>16964</v>
      </c>
      <c r="Q189" t="s">
        <v>61</v>
      </c>
      <c r="R189" t="s">
        <v>106</v>
      </c>
      <c r="T189" t="s">
        <v>2074</v>
      </c>
      <c r="V189" t="s">
        <v>2075</v>
      </c>
      <c r="W189" t="s">
        <v>64</v>
      </c>
      <c r="Y189" t="s">
        <v>2076</v>
      </c>
      <c r="Z189">
        <v>1970</v>
      </c>
      <c r="AA189" t="s">
        <v>90</v>
      </c>
      <c r="AB189" t="s">
        <v>67</v>
      </c>
      <c r="AC189" t="s">
        <v>92</v>
      </c>
      <c r="AE189" t="s">
        <v>2077</v>
      </c>
      <c r="AF189">
        <v>1970</v>
      </c>
      <c r="AG189" t="s">
        <v>90</v>
      </c>
      <c r="AH189" t="s">
        <v>71</v>
      </c>
      <c r="AL189">
        <v>1900</v>
      </c>
      <c r="AQ189" t="s">
        <v>114</v>
      </c>
      <c r="AR189" t="s">
        <v>2078</v>
      </c>
      <c r="AS189" t="s">
        <v>2079</v>
      </c>
      <c r="AT189" t="s">
        <v>64</v>
      </c>
      <c r="BB189" t="s">
        <v>64</v>
      </c>
      <c r="BD189" t="s">
        <v>78</v>
      </c>
      <c r="BE189" t="s">
        <v>2080</v>
      </c>
    </row>
    <row r="190" spans="1:58">
      <c r="A190">
        <v>184</v>
      </c>
      <c r="B190" t="s">
        <v>2081</v>
      </c>
      <c r="C190">
        <v>161710085</v>
      </c>
      <c r="D190" t="s">
        <v>53</v>
      </c>
      <c r="E190" t="s">
        <v>2082</v>
      </c>
      <c r="F190" t="s">
        <v>142</v>
      </c>
      <c r="G190" t="s">
        <v>2050</v>
      </c>
      <c r="H190" t="s">
        <v>2083</v>
      </c>
      <c r="I190" t="s">
        <v>58</v>
      </c>
      <c r="J190" t="s">
        <v>2084</v>
      </c>
      <c r="K190">
        <v>1</v>
      </c>
      <c r="L190">
        <v>6</v>
      </c>
      <c r="M190" t="s">
        <v>203</v>
      </c>
      <c r="N190" t="s">
        <v>203</v>
      </c>
      <c r="O190" t="s">
        <v>60</v>
      </c>
      <c r="P190">
        <v>16964</v>
      </c>
      <c r="Q190" t="s">
        <v>61</v>
      </c>
      <c r="R190" t="s">
        <v>62</v>
      </c>
      <c r="T190" t="s">
        <v>2085</v>
      </c>
      <c r="W190" t="s">
        <v>64</v>
      </c>
      <c r="Y190" t="s">
        <v>2086</v>
      </c>
      <c r="Z190">
        <v>1969</v>
      </c>
      <c r="AA190" t="s">
        <v>90</v>
      </c>
      <c r="AB190" t="s">
        <v>135</v>
      </c>
      <c r="AC190" t="s">
        <v>111</v>
      </c>
      <c r="AE190" t="s">
        <v>2087</v>
      </c>
      <c r="AF190">
        <v>1971</v>
      </c>
      <c r="AG190" t="s">
        <v>90</v>
      </c>
      <c r="AH190" t="s">
        <v>71</v>
      </c>
      <c r="AL190">
        <v>0</v>
      </c>
      <c r="AQ190" t="s">
        <v>224</v>
      </c>
      <c r="AR190" t="s">
        <v>2088</v>
      </c>
      <c r="AT190" t="s">
        <v>64</v>
      </c>
      <c r="BB190" t="s">
        <v>64</v>
      </c>
      <c r="BD190" t="s">
        <v>78</v>
      </c>
    </row>
    <row r="191" spans="1:58">
      <c r="A191">
        <v>185</v>
      </c>
      <c r="B191" t="s">
        <v>2089</v>
      </c>
      <c r="C191">
        <v>171810066</v>
      </c>
      <c r="D191" t="s">
        <v>53</v>
      </c>
      <c r="E191" t="s">
        <v>2090</v>
      </c>
      <c r="F191" t="s">
        <v>55</v>
      </c>
      <c r="G191" t="s">
        <v>2091</v>
      </c>
      <c r="I191" t="s">
        <v>58</v>
      </c>
      <c r="J191" t="s">
        <v>2092</v>
      </c>
      <c r="K191">
        <v>1</v>
      </c>
      <c r="L191">
        <v>6</v>
      </c>
      <c r="N191" t="s">
        <v>203</v>
      </c>
      <c r="O191" t="s">
        <v>303</v>
      </c>
      <c r="Q191" t="s">
        <v>61</v>
      </c>
      <c r="R191" t="s">
        <v>106</v>
      </c>
      <c r="W191" t="s">
        <v>64</v>
      </c>
      <c r="Y191" t="s">
        <v>2093</v>
      </c>
      <c r="Z191">
        <v>1969</v>
      </c>
      <c r="AA191" t="s">
        <v>164</v>
      </c>
      <c r="AB191" t="s">
        <v>91</v>
      </c>
      <c r="AC191" t="s">
        <v>1409</v>
      </c>
      <c r="AE191" t="s">
        <v>2094</v>
      </c>
      <c r="AF191">
        <v>1971</v>
      </c>
      <c r="AG191" t="s">
        <v>90</v>
      </c>
      <c r="AH191" t="s">
        <v>113</v>
      </c>
      <c r="AL191">
        <v>0</v>
      </c>
      <c r="AM191" t="s">
        <v>223</v>
      </c>
      <c r="AQ191" t="s">
        <v>353</v>
      </c>
      <c r="AR191" t="s">
        <v>342</v>
      </c>
      <c r="AT191" t="s">
        <v>64</v>
      </c>
      <c r="BB191" t="s">
        <v>64</v>
      </c>
      <c r="BD191" t="s">
        <v>78</v>
      </c>
      <c r="BE191" t="s">
        <v>2095</v>
      </c>
    </row>
    <row r="192" spans="1:58">
      <c r="A192">
        <v>186</v>
      </c>
      <c r="B192" t="s">
        <v>2096</v>
      </c>
      <c r="C192">
        <v>161710057</v>
      </c>
      <c r="D192" t="s">
        <v>53</v>
      </c>
      <c r="E192" t="s">
        <v>2097</v>
      </c>
      <c r="F192" t="s">
        <v>129</v>
      </c>
      <c r="G192" t="s">
        <v>2098</v>
      </c>
      <c r="H192" t="s">
        <v>2099</v>
      </c>
      <c r="I192" t="s">
        <v>58</v>
      </c>
      <c r="J192" t="s">
        <v>2100</v>
      </c>
      <c r="K192">
        <v>2</v>
      </c>
      <c r="L192">
        <v>32</v>
      </c>
      <c r="N192" t="s">
        <v>327</v>
      </c>
      <c r="O192" t="s">
        <v>60</v>
      </c>
      <c r="Q192" t="s">
        <v>61</v>
      </c>
      <c r="R192" t="s">
        <v>62</v>
      </c>
      <c r="T192" t="s">
        <v>2101</v>
      </c>
      <c r="W192" t="s">
        <v>64</v>
      </c>
      <c r="Y192" t="s">
        <v>2102</v>
      </c>
      <c r="Z192">
        <v>1972</v>
      </c>
      <c r="AA192" t="s">
        <v>90</v>
      </c>
      <c r="AB192" t="s">
        <v>110</v>
      </c>
      <c r="AC192" t="s">
        <v>111</v>
      </c>
      <c r="AD192" t="s">
        <v>2103</v>
      </c>
      <c r="AE192" t="s">
        <v>2104</v>
      </c>
      <c r="AF192">
        <v>1970</v>
      </c>
      <c r="AL192">
        <v>0</v>
      </c>
      <c r="AQ192" t="s">
        <v>195</v>
      </c>
      <c r="AR192" t="s">
        <v>2105</v>
      </c>
      <c r="AT192" t="s">
        <v>64</v>
      </c>
      <c r="AY192" t="s">
        <v>267</v>
      </c>
      <c r="AZ192" t="s">
        <v>2106</v>
      </c>
      <c r="BA192" t="s">
        <v>2096</v>
      </c>
      <c r="BB192" t="s">
        <v>76</v>
      </c>
      <c r="BC192" t="s">
        <v>269</v>
      </c>
      <c r="BD192" t="s">
        <v>78</v>
      </c>
    </row>
    <row r="193" spans="1:58">
      <c r="A193">
        <v>187</v>
      </c>
      <c r="B193" t="s">
        <v>2107</v>
      </c>
      <c r="C193">
        <v>171810026</v>
      </c>
      <c r="D193" t="s">
        <v>53</v>
      </c>
      <c r="E193" t="s">
        <v>2108</v>
      </c>
      <c r="F193" t="s">
        <v>55</v>
      </c>
      <c r="G193" t="s">
        <v>2109</v>
      </c>
      <c r="H193" t="s">
        <v>2110</v>
      </c>
      <c r="I193" t="s">
        <v>58</v>
      </c>
      <c r="J193" t="s">
        <v>2111</v>
      </c>
      <c r="K193">
        <v>1</v>
      </c>
      <c r="L193">
        <v>14</v>
      </c>
      <c r="N193" t="s">
        <v>1228</v>
      </c>
      <c r="O193" t="s">
        <v>303</v>
      </c>
      <c r="P193">
        <v>16820</v>
      </c>
      <c r="Q193" t="s">
        <v>61</v>
      </c>
      <c r="R193" t="s">
        <v>62</v>
      </c>
      <c r="T193" t="s">
        <v>2112</v>
      </c>
      <c r="U193" t="s">
        <v>2113</v>
      </c>
      <c r="W193" t="s">
        <v>64</v>
      </c>
      <c r="Y193" t="s">
        <v>2114</v>
      </c>
      <c r="Z193">
        <v>1963</v>
      </c>
      <c r="AA193" t="s">
        <v>90</v>
      </c>
      <c r="AB193" t="s">
        <v>110</v>
      </c>
      <c r="AC193" t="s">
        <v>111</v>
      </c>
      <c r="AD193" t="s">
        <v>2115</v>
      </c>
      <c r="AE193" t="s">
        <v>2116</v>
      </c>
      <c r="AF193">
        <v>1971</v>
      </c>
      <c r="AG193" t="s">
        <v>90</v>
      </c>
      <c r="AH193" t="s">
        <v>71</v>
      </c>
      <c r="AI193" t="s">
        <v>72</v>
      </c>
      <c r="AJ193" t="s">
        <v>2117</v>
      </c>
      <c r="AL193">
        <v>0</v>
      </c>
      <c r="AM193" t="s">
        <v>223</v>
      </c>
      <c r="AQ193" t="s">
        <v>73</v>
      </c>
      <c r="AR193" t="s">
        <v>2118</v>
      </c>
      <c r="AT193" t="s">
        <v>64</v>
      </c>
      <c r="AX193" t="s">
        <v>2119</v>
      </c>
      <c r="BB193" t="s">
        <v>64</v>
      </c>
      <c r="BD193" t="s">
        <v>78</v>
      </c>
      <c r="BE193" t="s">
        <v>2120</v>
      </c>
      <c r="BF193">
        <v>3</v>
      </c>
    </row>
    <row r="194" spans="1:58">
      <c r="A194">
        <v>188</v>
      </c>
      <c r="B194" t="s">
        <v>2121</v>
      </c>
      <c r="C194">
        <v>151610071</v>
      </c>
      <c r="D194" t="s">
        <v>99</v>
      </c>
      <c r="E194" t="s">
        <v>2122</v>
      </c>
      <c r="F194" t="s">
        <v>298</v>
      </c>
      <c r="G194" t="s">
        <v>2123</v>
      </c>
      <c r="H194" t="s">
        <v>2124</v>
      </c>
      <c r="I194" t="s">
        <v>58</v>
      </c>
      <c r="J194" t="s">
        <v>2125</v>
      </c>
      <c r="K194">
        <v>3</v>
      </c>
      <c r="L194">
        <v>1</v>
      </c>
      <c r="N194" t="s">
        <v>246</v>
      </c>
      <c r="O194" t="s">
        <v>60</v>
      </c>
      <c r="P194">
        <v>16965</v>
      </c>
      <c r="Q194" t="s">
        <v>61</v>
      </c>
      <c r="R194" t="s">
        <v>106</v>
      </c>
      <c r="T194" t="s">
        <v>2126</v>
      </c>
      <c r="V194" t="s">
        <v>2127</v>
      </c>
      <c r="W194" t="s">
        <v>64</v>
      </c>
      <c r="Y194" t="s">
        <v>2128</v>
      </c>
      <c r="Z194">
        <v>1975</v>
      </c>
      <c r="AA194" t="s">
        <v>90</v>
      </c>
      <c r="AB194" t="s">
        <v>91</v>
      </c>
      <c r="AC194" t="s">
        <v>92</v>
      </c>
      <c r="AE194" t="s">
        <v>2129</v>
      </c>
      <c r="AF194">
        <v>1971</v>
      </c>
      <c r="AG194" t="s">
        <v>90</v>
      </c>
      <c r="AH194" t="s">
        <v>71</v>
      </c>
      <c r="AI194" t="s">
        <v>72</v>
      </c>
      <c r="AL194">
        <v>0</v>
      </c>
      <c r="AM194" t="s">
        <v>223</v>
      </c>
      <c r="AQ194" t="s">
        <v>114</v>
      </c>
      <c r="AR194" t="s">
        <v>2130</v>
      </c>
      <c r="AS194" t="s">
        <v>2131</v>
      </c>
      <c r="AT194" t="s">
        <v>64</v>
      </c>
      <c r="BB194" t="s">
        <v>64</v>
      </c>
      <c r="BD194" t="s">
        <v>78</v>
      </c>
      <c r="BE194" t="s">
        <v>79</v>
      </c>
      <c r="BF194">
        <v>3</v>
      </c>
    </row>
    <row r="195" spans="1:58">
      <c r="A195">
        <v>189</v>
      </c>
      <c r="B195" t="s">
        <v>2132</v>
      </c>
      <c r="C195">
        <v>151610060</v>
      </c>
      <c r="D195" t="s">
        <v>53</v>
      </c>
      <c r="E195" t="s">
        <v>2133</v>
      </c>
      <c r="F195" t="s">
        <v>142</v>
      </c>
      <c r="G195" t="s">
        <v>1274</v>
      </c>
      <c r="I195" t="s">
        <v>58</v>
      </c>
      <c r="J195" t="s">
        <v>2134</v>
      </c>
      <c r="K195">
        <v>4</v>
      </c>
      <c r="L195">
        <v>9</v>
      </c>
      <c r="N195" t="s">
        <v>503</v>
      </c>
      <c r="O195" t="s">
        <v>60</v>
      </c>
      <c r="P195">
        <v>16967</v>
      </c>
      <c r="Q195" t="s">
        <v>61</v>
      </c>
      <c r="R195" t="s">
        <v>106</v>
      </c>
      <c r="T195" t="s">
        <v>2135</v>
      </c>
      <c r="V195" t="s">
        <v>2136</v>
      </c>
      <c r="W195" t="s">
        <v>64</v>
      </c>
      <c r="Y195" t="s">
        <v>2137</v>
      </c>
      <c r="Z195">
        <v>1960</v>
      </c>
      <c r="AA195" t="s">
        <v>90</v>
      </c>
      <c r="AB195" t="s">
        <v>110</v>
      </c>
      <c r="AC195" t="s">
        <v>111</v>
      </c>
      <c r="AE195" t="s">
        <v>2138</v>
      </c>
      <c r="AF195">
        <v>1970</v>
      </c>
      <c r="AG195" t="s">
        <v>90</v>
      </c>
      <c r="AH195" t="s">
        <v>71</v>
      </c>
      <c r="AI195" t="s">
        <v>72</v>
      </c>
      <c r="AL195">
        <v>0</v>
      </c>
      <c r="AQ195" t="s">
        <v>114</v>
      </c>
      <c r="AR195" t="s">
        <v>2139</v>
      </c>
      <c r="AS195" t="s">
        <v>2140</v>
      </c>
      <c r="AT195" t="s">
        <v>64</v>
      </c>
      <c r="BB195" t="s">
        <v>64</v>
      </c>
      <c r="BD195" t="s">
        <v>78</v>
      </c>
      <c r="BE195" t="s">
        <v>139</v>
      </c>
      <c r="BF195">
        <v>2</v>
      </c>
    </row>
    <row r="196" spans="1:58">
      <c r="A196">
        <v>190</v>
      </c>
      <c r="B196" t="s">
        <v>2141</v>
      </c>
      <c r="C196">
        <v>161710058</v>
      </c>
      <c r="D196" t="s">
        <v>53</v>
      </c>
      <c r="E196" t="s">
        <v>2142</v>
      </c>
      <c r="F196" t="s">
        <v>298</v>
      </c>
      <c r="G196" t="s">
        <v>1012</v>
      </c>
      <c r="H196" t="s">
        <v>2143</v>
      </c>
      <c r="I196" t="s">
        <v>58</v>
      </c>
      <c r="J196" t="s">
        <v>2144</v>
      </c>
      <c r="K196">
        <v>12</v>
      </c>
      <c r="L196">
        <v>21</v>
      </c>
      <c r="N196" t="s">
        <v>684</v>
      </c>
      <c r="O196" t="s">
        <v>60</v>
      </c>
      <c r="Q196" t="s">
        <v>61</v>
      </c>
      <c r="R196" t="s">
        <v>62</v>
      </c>
      <c r="T196" t="s">
        <v>2145</v>
      </c>
      <c r="W196" t="s">
        <v>64</v>
      </c>
      <c r="Y196" t="s">
        <v>2146</v>
      </c>
      <c r="Z196">
        <v>1963</v>
      </c>
      <c r="AA196" t="s">
        <v>90</v>
      </c>
      <c r="AB196" t="s">
        <v>110</v>
      </c>
      <c r="AC196" t="s">
        <v>111</v>
      </c>
      <c r="AD196" t="s">
        <v>2147</v>
      </c>
      <c r="AE196" t="s">
        <v>2148</v>
      </c>
      <c r="AF196">
        <v>1969</v>
      </c>
      <c r="AG196" t="s">
        <v>90</v>
      </c>
      <c r="AH196" t="s">
        <v>71</v>
      </c>
      <c r="AJ196" t="s">
        <v>2149</v>
      </c>
      <c r="AL196">
        <v>0</v>
      </c>
      <c r="AM196" t="s">
        <v>223</v>
      </c>
      <c r="AQ196" t="s">
        <v>181</v>
      </c>
      <c r="AR196" t="s">
        <v>182</v>
      </c>
      <c r="AT196" t="s">
        <v>64</v>
      </c>
      <c r="BB196" t="s">
        <v>64</v>
      </c>
      <c r="BD196" t="s">
        <v>78</v>
      </c>
    </row>
    <row r="197" spans="1:58">
      <c r="A197">
        <v>191</v>
      </c>
      <c r="B197" t="s">
        <v>2150</v>
      </c>
      <c r="C197">
        <v>161710086</v>
      </c>
      <c r="D197" t="s">
        <v>99</v>
      </c>
      <c r="E197" t="s">
        <v>2151</v>
      </c>
      <c r="F197" t="s">
        <v>1414</v>
      </c>
      <c r="G197" t="s">
        <v>2152</v>
      </c>
      <c r="H197" t="s">
        <v>2153</v>
      </c>
      <c r="I197" t="s">
        <v>58</v>
      </c>
      <c r="J197" t="s">
        <v>368</v>
      </c>
      <c r="K197">
        <v>3</v>
      </c>
      <c r="L197">
        <v>21</v>
      </c>
      <c r="N197" t="s">
        <v>175</v>
      </c>
      <c r="O197" t="s">
        <v>60</v>
      </c>
      <c r="Q197" t="s">
        <v>61</v>
      </c>
      <c r="R197" t="s">
        <v>106</v>
      </c>
      <c r="T197" t="s">
        <v>2154</v>
      </c>
      <c r="W197" t="s">
        <v>64</v>
      </c>
      <c r="Y197" t="s">
        <v>2155</v>
      </c>
      <c r="Z197">
        <v>1971</v>
      </c>
      <c r="AA197" t="s">
        <v>341</v>
      </c>
      <c r="AB197" t="s">
        <v>135</v>
      </c>
      <c r="AC197" t="s">
        <v>111</v>
      </c>
      <c r="AE197" t="s">
        <v>2156</v>
      </c>
      <c r="AF197">
        <v>1976</v>
      </c>
      <c r="AG197" t="s">
        <v>164</v>
      </c>
      <c r="AH197" t="s">
        <v>71</v>
      </c>
      <c r="AL197">
        <v>0</v>
      </c>
      <c r="AQ197" t="s">
        <v>224</v>
      </c>
      <c r="AR197" t="s">
        <v>2157</v>
      </c>
      <c r="AT197" t="s">
        <v>64</v>
      </c>
      <c r="BB197" t="s">
        <v>64</v>
      </c>
      <c r="BD197" t="s">
        <v>78</v>
      </c>
    </row>
    <row r="198" spans="1:58">
      <c r="A198">
        <v>192</v>
      </c>
      <c r="B198" t="s">
        <v>2158</v>
      </c>
      <c r="C198">
        <v>151610029</v>
      </c>
      <c r="D198" t="s">
        <v>99</v>
      </c>
      <c r="E198" t="s">
        <v>2159</v>
      </c>
      <c r="F198" t="s">
        <v>142</v>
      </c>
      <c r="G198" t="s">
        <v>1393</v>
      </c>
      <c r="H198" t="s">
        <v>2160</v>
      </c>
      <c r="I198" t="s">
        <v>58</v>
      </c>
      <c r="J198" t="s">
        <v>260</v>
      </c>
      <c r="K198">
        <v>2</v>
      </c>
      <c r="L198">
        <v>5</v>
      </c>
      <c r="N198" t="s">
        <v>59</v>
      </c>
      <c r="O198" t="s">
        <v>60</v>
      </c>
      <c r="P198">
        <v>16966</v>
      </c>
      <c r="Q198" t="s">
        <v>61</v>
      </c>
      <c r="R198" t="s">
        <v>106</v>
      </c>
      <c r="T198" t="s">
        <v>2161</v>
      </c>
      <c r="V198" t="s">
        <v>2162</v>
      </c>
      <c r="W198" t="s">
        <v>64</v>
      </c>
      <c r="Y198" t="s">
        <v>2163</v>
      </c>
      <c r="Z198">
        <v>1975</v>
      </c>
      <c r="AA198" t="s">
        <v>66</v>
      </c>
      <c r="AB198" t="s">
        <v>67</v>
      </c>
      <c r="AC198" t="s">
        <v>92</v>
      </c>
      <c r="AE198" t="s">
        <v>2164</v>
      </c>
      <c r="AF198">
        <v>1976</v>
      </c>
      <c r="AG198" t="s">
        <v>66</v>
      </c>
      <c r="AH198" t="s">
        <v>71</v>
      </c>
      <c r="AI198" t="s">
        <v>72</v>
      </c>
      <c r="AL198">
        <v>0</v>
      </c>
      <c r="AQ198" t="s">
        <v>114</v>
      </c>
      <c r="AR198" t="s">
        <v>2165</v>
      </c>
      <c r="AS198" t="s">
        <v>2166</v>
      </c>
      <c r="AT198" t="s">
        <v>64</v>
      </c>
      <c r="BB198" t="s">
        <v>76</v>
      </c>
      <c r="BC198" t="s">
        <v>77</v>
      </c>
      <c r="BD198" t="s">
        <v>78</v>
      </c>
      <c r="BE198" t="s">
        <v>79</v>
      </c>
      <c r="BF198">
        <v>2</v>
      </c>
    </row>
    <row r="199" spans="1:58">
      <c r="A199">
        <v>193</v>
      </c>
      <c r="B199" t="s">
        <v>2167</v>
      </c>
      <c r="C199">
        <v>151610070</v>
      </c>
      <c r="D199" t="s">
        <v>99</v>
      </c>
      <c r="E199" t="s">
        <v>2168</v>
      </c>
      <c r="F199" t="s">
        <v>101</v>
      </c>
      <c r="G199" t="s">
        <v>2169</v>
      </c>
      <c r="I199" t="s">
        <v>58</v>
      </c>
      <c r="J199" t="s">
        <v>2170</v>
      </c>
      <c r="K199">
        <v>3</v>
      </c>
      <c r="L199">
        <v>43</v>
      </c>
      <c r="N199" t="s">
        <v>792</v>
      </c>
      <c r="O199" t="s">
        <v>60</v>
      </c>
      <c r="Q199" t="s">
        <v>61</v>
      </c>
      <c r="R199" t="s">
        <v>62</v>
      </c>
      <c r="T199" t="s">
        <v>2171</v>
      </c>
      <c r="V199" t="s">
        <v>2172</v>
      </c>
      <c r="W199" t="s">
        <v>64</v>
      </c>
      <c r="Y199" t="s">
        <v>2173</v>
      </c>
      <c r="Z199">
        <v>1971</v>
      </c>
      <c r="AA199" t="s">
        <v>90</v>
      </c>
      <c r="AB199" t="s">
        <v>91</v>
      </c>
      <c r="AC199" t="s">
        <v>111</v>
      </c>
      <c r="AE199" t="s">
        <v>2174</v>
      </c>
      <c r="AF199">
        <v>1979</v>
      </c>
      <c r="AG199" t="s">
        <v>90</v>
      </c>
      <c r="AH199" t="s">
        <v>91</v>
      </c>
      <c r="AI199" t="s">
        <v>111</v>
      </c>
      <c r="AL199">
        <v>0</v>
      </c>
      <c r="AM199" t="s">
        <v>223</v>
      </c>
      <c r="AQ199" t="s">
        <v>151</v>
      </c>
      <c r="AR199" t="s">
        <v>2175</v>
      </c>
      <c r="AS199" t="s">
        <v>2176</v>
      </c>
      <c r="AT199" t="s">
        <v>64</v>
      </c>
      <c r="BB199" t="s">
        <v>64</v>
      </c>
      <c r="BD199" t="s">
        <v>78</v>
      </c>
      <c r="BE199" t="s">
        <v>2177</v>
      </c>
      <c r="BF199">
        <v>1</v>
      </c>
    </row>
    <row r="200" spans="1:58">
      <c r="A200">
        <v>194</v>
      </c>
      <c r="B200" t="s">
        <v>2178</v>
      </c>
      <c r="C200">
        <v>161710087</v>
      </c>
      <c r="D200" t="s">
        <v>53</v>
      </c>
      <c r="E200" t="s">
        <v>2179</v>
      </c>
      <c r="F200" t="s">
        <v>2180</v>
      </c>
      <c r="G200" t="s">
        <v>2181</v>
      </c>
      <c r="H200" t="s">
        <v>2182</v>
      </c>
      <c r="I200" t="s">
        <v>58</v>
      </c>
      <c r="J200" t="s">
        <v>2183</v>
      </c>
      <c r="K200">
        <v>1</v>
      </c>
      <c r="L200">
        <v>24</v>
      </c>
      <c r="N200" t="s">
        <v>316</v>
      </c>
      <c r="O200" t="s">
        <v>60</v>
      </c>
      <c r="Q200" t="s">
        <v>61</v>
      </c>
      <c r="R200" t="s">
        <v>62</v>
      </c>
      <c r="T200" t="s">
        <v>2184</v>
      </c>
      <c r="W200" t="s">
        <v>64</v>
      </c>
      <c r="Y200" t="s">
        <v>2185</v>
      </c>
      <c r="Z200">
        <v>1973</v>
      </c>
      <c r="AA200" t="s">
        <v>90</v>
      </c>
      <c r="AB200" t="s">
        <v>135</v>
      </c>
      <c r="AC200" t="s">
        <v>111</v>
      </c>
      <c r="AD200" t="s">
        <v>2186</v>
      </c>
      <c r="AE200" t="s">
        <v>2187</v>
      </c>
      <c r="AF200">
        <v>1975</v>
      </c>
      <c r="AG200" t="s">
        <v>90</v>
      </c>
      <c r="AH200" t="s">
        <v>71</v>
      </c>
      <c r="AJ200" t="s">
        <v>2188</v>
      </c>
      <c r="AL200">
        <v>0</v>
      </c>
      <c r="AQ200" t="s">
        <v>195</v>
      </c>
      <c r="AR200" t="s">
        <v>2189</v>
      </c>
      <c r="AT200" t="s">
        <v>64</v>
      </c>
      <c r="BB200" t="s">
        <v>64</v>
      </c>
      <c r="BD200" t="s">
        <v>78</v>
      </c>
    </row>
    <row r="201" spans="1:58">
      <c r="A201">
        <v>195</v>
      </c>
      <c r="B201" t="s">
        <v>2190</v>
      </c>
      <c r="C201">
        <v>171810027</v>
      </c>
      <c r="D201" t="s">
        <v>53</v>
      </c>
      <c r="E201" t="s">
        <v>2191</v>
      </c>
      <c r="F201" t="s">
        <v>55</v>
      </c>
      <c r="G201" t="s">
        <v>2192</v>
      </c>
      <c r="H201" t="s">
        <v>2193</v>
      </c>
      <c r="I201" t="s">
        <v>58</v>
      </c>
      <c r="J201" t="s">
        <v>2194</v>
      </c>
      <c r="K201">
        <v>3</v>
      </c>
      <c r="L201">
        <v>12</v>
      </c>
      <c r="N201" t="s">
        <v>864</v>
      </c>
      <c r="O201" t="s">
        <v>60</v>
      </c>
      <c r="P201">
        <v>16965</v>
      </c>
      <c r="Q201" t="s">
        <v>61</v>
      </c>
      <c r="R201" t="s">
        <v>106</v>
      </c>
      <c r="T201" t="s">
        <v>2195</v>
      </c>
      <c r="W201" t="s">
        <v>64</v>
      </c>
      <c r="Y201" t="s">
        <v>2196</v>
      </c>
      <c r="Z201">
        <v>1981</v>
      </c>
      <c r="AA201" t="s">
        <v>223</v>
      </c>
      <c r="AE201" t="s">
        <v>2197</v>
      </c>
      <c r="AF201">
        <v>1981</v>
      </c>
      <c r="AG201" t="s">
        <v>90</v>
      </c>
      <c r="AH201" t="s">
        <v>91</v>
      </c>
      <c r="AI201" t="s">
        <v>92</v>
      </c>
      <c r="AJ201" t="s">
        <v>2198</v>
      </c>
      <c r="AK201" t="s">
        <v>2199</v>
      </c>
      <c r="AL201">
        <v>1980</v>
      </c>
      <c r="AM201" t="s">
        <v>90</v>
      </c>
      <c r="AN201" t="s">
        <v>135</v>
      </c>
      <c r="AO201" t="s">
        <v>111</v>
      </c>
      <c r="AP201" t="s">
        <v>2200</v>
      </c>
      <c r="AQ201" t="s">
        <v>73</v>
      </c>
      <c r="AR201" t="s">
        <v>2201</v>
      </c>
      <c r="AT201" t="s">
        <v>64</v>
      </c>
      <c r="AX201" t="s">
        <v>2202</v>
      </c>
      <c r="BB201" t="s">
        <v>64</v>
      </c>
      <c r="BD201" t="s">
        <v>78</v>
      </c>
      <c r="BE201" t="s">
        <v>671</v>
      </c>
      <c r="BF201">
        <v>1</v>
      </c>
    </row>
    <row r="202" spans="1:58">
      <c r="A202">
        <v>196</v>
      </c>
      <c r="B202" t="s">
        <v>2203</v>
      </c>
      <c r="C202">
        <v>151610030</v>
      </c>
      <c r="D202" t="s">
        <v>99</v>
      </c>
      <c r="E202" t="s">
        <v>2204</v>
      </c>
      <c r="F202" t="s">
        <v>142</v>
      </c>
      <c r="G202" t="s">
        <v>2205</v>
      </c>
      <c r="I202" t="s">
        <v>58</v>
      </c>
      <c r="J202" t="s">
        <v>348</v>
      </c>
      <c r="K202">
        <v>5</v>
      </c>
      <c r="L202">
        <v>2</v>
      </c>
      <c r="N202" t="s">
        <v>864</v>
      </c>
      <c r="O202" t="s">
        <v>60</v>
      </c>
      <c r="P202">
        <v>16965</v>
      </c>
      <c r="Q202" t="s">
        <v>61</v>
      </c>
      <c r="R202" t="s">
        <v>106</v>
      </c>
      <c r="T202" t="s">
        <v>2206</v>
      </c>
      <c r="V202" t="s">
        <v>2207</v>
      </c>
      <c r="W202" t="s">
        <v>64</v>
      </c>
      <c r="Y202" t="s">
        <v>2208</v>
      </c>
      <c r="Z202">
        <v>1971</v>
      </c>
      <c r="AA202" t="s">
        <v>90</v>
      </c>
      <c r="AB202" t="s">
        <v>110</v>
      </c>
      <c r="AC202" t="s">
        <v>92</v>
      </c>
      <c r="AE202" t="s">
        <v>2209</v>
      </c>
      <c r="AF202">
        <v>1974</v>
      </c>
      <c r="AG202" t="s">
        <v>90</v>
      </c>
      <c r="AH202" t="s">
        <v>71</v>
      </c>
      <c r="AI202" t="s">
        <v>72</v>
      </c>
      <c r="AL202">
        <v>0</v>
      </c>
      <c r="AQ202" t="s">
        <v>114</v>
      </c>
      <c r="AR202" t="s">
        <v>2210</v>
      </c>
      <c r="AS202" t="s">
        <v>2211</v>
      </c>
      <c r="AT202" t="s">
        <v>64</v>
      </c>
      <c r="BB202" t="s">
        <v>76</v>
      </c>
      <c r="BC202" t="s">
        <v>77</v>
      </c>
      <c r="BD202" t="s">
        <v>78</v>
      </c>
      <c r="BE202" t="s">
        <v>139</v>
      </c>
      <c r="BF202">
        <v>2</v>
      </c>
    </row>
    <row r="203" spans="1:58">
      <c r="A203">
        <v>197</v>
      </c>
      <c r="B203" t="s">
        <v>2212</v>
      </c>
      <c r="C203">
        <v>171810067</v>
      </c>
      <c r="D203" t="s">
        <v>53</v>
      </c>
      <c r="E203" t="s">
        <v>2213</v>
      </c>
      <c r="F203" t="s">
        <v>2214</v>
      </c>
      <c r="G203" t="s">
        <v>598</v>
      </c>
      <c r="H203" t="s">
        <v>2215</v>
      </c>
      <c r="I203" t="s">
        <v>58</v>
      </c>
      <c r="J203" t="s">
        <v>2216</v>
      </c>
      <c r="K203">
        <v>4</v>
      </c>
      <c r="L203">
        <v>19</v>
      </c>
      <c r="N203" t="s">
        <v>59</v>
      </c>
      <c r="O203" t="s">
        <v>60</v>
      </c>
      <c r="P203">
        <v>16966</v>
      </c>
      <c r="Q203" t="s">
        <v>61</v>
      </c>
      <c r="R203" t="s">
        <v>88</v>
      </c>
      <c r="T203" t="s">
        <v>2217</v>
      </c>
      <c r="W203" t="s">
        <v>64</v>
      </c>
      <c r="Y203" t="s">
        <v>2218</v>
      </c>
      <c r="Z203">
        <v>1976</v>
      </c>
      <c r="AA203" t="s">
        <v>90</v>
      </c>
      <c r="AB203" t="s">
        <v>110</v>
      </c>
      <c r="AC203" t="s">
        <v>111</v>
      </c>
      <c r="AD203" t="s">
        <v>2219</v>
      </c>
      <c r="AE203" t="s">
        <v>2220</v>
      </c>
      <c r="AF203">
        <v>1976</v>
      </c>
      <c r="AG203" t="s">
        <v>223</v>
      </c>
      <c r="AH203" t="s">
        <v>71</v>
      </c>
      <c r="AI203" t="s">
        <v>72</v>
      </c>
      <c r="AL203">
        <v>0</v>
      </c>
      <c r="AM203" t="s">
        <v>223</v>
      </c>
      <c r="AQ203" t="s">
        <v>353</v>
      </c>
      <c r="AR203" t="s">
        <v>2221</v>
      </c>
      <c r="AT203" t="s">
        <v>64</v>
      </c>
      <c r="BB203" t="s">
        <v>64</v>
      </c>
      <c r="BD203" t="s">
        <v>78</v>
      </c>
      <c r="BE203" t="s">
        <v>154</v>
      </c>
      <c r="BF203">
        <v>2</v>
      </c>
    </row>
    <row r="204" spans="1:58">
      <c r="A204">
        <v>198</v>
      </c>
      <c r="B204" t="s">
        <v>2222</v>
      </c>
      <c r="C204">
        <v>161710088</v>
      </c>
      <c r="D204" t="s">
        <v>99</v>
      </c>
      <c r="E204" t="s">
        <v>2223</v>
      </c>
      <c r="F204" t="s">
        <v>2224</v>
      </c>
      <c r="G204" t="s">
        <v>2225</v>
      </c>
      <c r="H204" t="s">
        <v>2226</v>
      </c>
      <c r="I204" t="s">
        <v>58</v>
      </c>
      <c r="J204" t="s">
        <v>2227</v>
      </c>
      <c r="K204">
        <v>3</v>
      </c>
      <c r="L204">
        <v>16</v>
      </c>
      <c r="M204" t="s">
        <v>132</v>
      </c>
      <c r="N204" t="s">
        <v>132</v>
      </c>
      <c r="O204" t="s">
        <v>60</v>
      </c>
      <c r="P204">
        <v>16964</v>
      </c>
      <c r="Q204" t="s">
        <v>61</v>
      </c>
      <c r="R204" t="s">
        <v>106</v>
      </c>
      <c r="T204" t="s">
        <v>2228</v>
      </c>
      <c r="W204" t="s">
        <v>64</v>
      </c>
      <c r="Y204" t="s">
        <v>2229</v>
      </c>
      <c r="Z204">
        <v>1972</v>
      </c>
      <c r="AA204" t="s">
        <v>90</v>
      </c>
      <c r="AB204" t="s">
        <v>135</v>
      </c>
      <c r="AC204" t="s">
        <v>111</v>
      </c>
      <c r="AE204" t="s">
        <v>2230</v>
      </c>
      <c r="AF204">
        <v>1981</v>
      </c>
      <c r="AG204" t="s">
        <v>90</v>
      </c>
      <c r="AH204" t="s">
        <v>71</v>
      </c>
      <c r="AL204">
        <v>0</v>
      </c>
      <c r="AQ204" t="s">
        <v>224</v>
      </c>
      <c r="AR204" t="s">
        <v>2231</v>
      </c>
      <c r="AT204" t="s">
        <v>64</v>
      </c>
      <c r="BB204" t="s">
        <v>64</v>
      </c>
      <c r="BD204" t="s">
        <v>78</v>
      </c>
    </row>
    <row r="205" spans="1:58">
      <c r="A205">
        <v>199</v>
      </c>
      <c r="B205" t="s">
        <v>2232</v>
      </c>
      <c r="C205">
        <v>161710089</v>
      </c>
      <c r="D205" t="s">
        <v>99</v>
      </c>
      <c r="E205" t="s">
        <v>2233</v>
      </c>
      <c r="F205" t="s">
        <v>55</v>
      </c>
      <c r="G205" t="s">
        <v>2234</v>
      </c>
      <c r="H205" t="s">
        <v>2235</v>
      </c>
      <c r="I205" t="s">
        <v>58</v>
      </c>
      <c r="J205" t="s">
        <v>132</v>
      </c>
      <c r="K205">
        <v>2</v>
      </c>
      <c r="L205">
        <v>8</v>
      </c>
      <c r="N205" t="s">
        <v>132</v>
      </c>
      <c r="O205" t="s">
        <v>60</v>
      </c>
      <c r="Q205" t="s">
        <v>61</v>
      </c>
      <c r="R205" t="s">
        <v>62</v>
      </c>
      <c r="T205" t="s">
        <v>2236</v>
      </c>
      <c r="W205" t="s">
        <v>64</v>
      </c>
      <c r="Y205" t="s">
        <v>2237</v>
      </c>
      <c r="Z205">
        <v>1975</v>
      </c>
      <c r="AA205" t="s">
        <v>90</v>
      </c>
      <c r="AB205" t="s">
        <v>135</v>
      </c>
      <c r="AC205" t="s">
        <v>111</v>
      </c>
      <c r="AE205" t="s">
        <v>2238</v>
      </c>
      <c r="AF205">
        <v>1964</v>
      </c>
      <c r="AG205" t="s">
        <v>70</v>
      </c>
      <c r="AL205">
        <v>0</v>
      </c>
      <c r="AQ205" t="s">
        <v>224</v>
      </c>
      <c r="AR205" t="s">
        <v>2239</v>
      </c>
      <c r="AT205" t="s">
        <v>64</v>
      </c>
      <c r="BB205" t="s">
        <v>64</v>
      </c>
      <c r="BD205" t="s">
        <v>78</v>
      </c>
    </row>
    <row r="206" spans="1:58">
      <c r="A206">
        <v>200</v>
      </c>
      <c r="B206" t="s">
        <v>2240</v>
      </c>
      <c r="C206">
        <v>151610031</v>
      </c>
      <c r="D206" t="s">
        <v>53</v>
      </c>
      <c r="E206" t="s">
        <v>2241</v>
      </c>
      <c r="F206" t="s">
        <v>2242</v>
      </c>
      <c r="G206" t="s">
        <v>1648</v>
      </c>
      <c r="H206" t="s">
        <v>2243</v>
      </c>
      <c r="I206" t="s">
        <v>58</v>
      </c>
      <c r="J206" t="s">
        <v>2244</v>
      </c>
      <c r="K206">
        <v>1</v>
      </c>
      <c r="L206">
        <v>7</v>
      </c>
      <c r="N206" t="s">
        <v>203</v>
      </c>
      <c r="O206" t="s">
        <v>60</v>
      </c>
      <c r="P206">
        <v>16964</v>
      </c>
      <c r="Q206" t="s">
        <v>61</v>
      </c>
      <c r="R206" t="s">
        <v>106</v>
      </c>
      <c r="T206" t="s">
        <v>2245</v>
      </c>
      <c r="V206" t="s">
        <v>2246</v>
      </c>
      <c r="W206" t="s">
        <v>64</v>
      </c>
      <c r="Z206">
        <v>1900</v>
      </c>
      <c r="AE206" t="s">
        <v>2247</v>
      </c>
      <c r="AF206">
        <v>1900</v>
      </c>
      <c r="AL206">
        <v>1900</v>
      </c>
      <c r="AQ206" t="s">
        <v>151</v>
      </c>
      <c r="AR206" t="s">
        <v>2248</v>
      </c>
      <c r="AS206" t="s">
        <v>2249</v>
      </c>
      <c r="AT206" t="s">
        <v>64</v>
      </c>
      <c r="BB206" t="s">
        <v>76</v>
      </c>
      <c r="BC206" t="s">
        <v>77</v>
      </c>
      <c r="BD206" t="s">
        <v>78</v>
      </c>
      <c r="BE206" t="s">
        <v>2250</v>
      </c>
    </row>
    <row r="207" spans="1:58">
      <c r="A207">
        <v>201</v>
      </c>
      <c r="B207" t="s">
        <v>2251</v>
      </c>
      <c r="C207">
        <v>161710090</v>
      </c>
      <c r="D207" t="s">
        <v>53</v>
      </c>
      <c r="E207" t="s">
        <v>2252</v>
      </c>
      <c r="F207" t="s">
        <v>298</v>
      </c>
      <c r="G207" t="s">
        <v>2253</v>
      </c>
      <c r="H207" t="s">
        <v>1040</v>
      </c>
      <c r="I207" t="s">
        <v>58</v>
      </c>
      <c r="J207" t="s">
        <v>2254</v>
      </c>
      <c r="K207">
        <v>0</v>
      </c>
      <c r="L207">
        <v>0</v>
      </c>
      <c r="N207" t="s">
        <v>175</v>
      </c>
      <c r="O207" t="s">
        <v>60</v>
      </c>
      <c r="Q207" t="s">
        <v>61</v>
      </c>
      <c r="R207" t="s">
        <v>62</v>
      </c>
      <c r="T207" t="s">
        <v>2255</v>
      </c>
      <c r="W207" t="s">
        <v>64</v>
      </c>
      <c r="Y207" t="s">
        <v>2256</v>
      </c>
      <c r="Z207">
        <v>1950</v>
      </c>
      <c r="AA207" t="s">
        <v>66</v>
      </c>
      <c r="AB207" t="s">
        <v>91</v>
      </c>
      <c r="AC207" t="s">
        <v>92</v>
      </c>
      <c r="AE207" t="s">
        <v>2257</v>
      </c>
      <c r="AF207">
        <v>1954</v>
      </c>
      <c r="AG207" t="s">
        <v>66</v>
      </c>
      <c r="AH207" t="s">
        <v>71</v>
      </c>
      <c r="AL207">
        <v>0</v>
      </c>
      <c r="AM207" t="s">
        <v>223</v>
      </c>
      <c r="AQ207" t="s">
        <v>195</v>
      </c>
      <c r="AR207" t="s">
        <v>2258</v>
      </c>
      <c r="AT207" t="s">
        <v>64</v>
      </c>
      <c r="BB207" t="s">
        <v>76</v>
      </c>
      <c r="BC207" t="s">
        <v>77</v>
      </c>
      <c r="BD207" t="s">
        <v>78</v>
      </c>
    </row>
    <row r="208" spans="1:58">
      <c r="A208">
        <v>202</v>
      </c>
      <c r="B208" t="s">
        <v>2259</v>
      </c>
      <c r="C208">
        <v>151610061</v>
      </c>
      <c r="D208" t="s">
        <v>99</v>
      </c>
      <c r="E208" t="s">
        <v>2260</v>
      </c>
      <c r="F208" t="s">
        <v>2261</v>
      </c>
      <c r="G208" t="s">
        <v>2262</v>
      </c>
      <c r="H208" t="s">
        <v>2263</v>
      </c>
      <c r="I208" t="s">
        <v>58</v>
      </c>
      <c r="J208" t="s">
        <v>85</v>
      </c>
      <c r="K208">
        <v>1</v>
      </c>
      <c r="L208">
        <v>4</v>
      </c>
      <c r="N208" t="s">
        <v>203</v>
      </c>
      <c r="O208" t="s">
        <v>60</v>
      </c>
      <c r="P208">
        <v>16964</v>
      </c>
      <c r="Q208" t="s">
        <v>61</v>
      </c>
      <c r="R208" t="s">
        <v>62</v>
      </c>
      <c r="T208" t="s">
        <v>2264</v>
      </c>
      <c r="V208" t="s">
        <v>2265</v>
      </c>
      <c r="W208" t="s">
        <v>64</v>
      </c>
      <c r="Y208" t="s">
        <v>2266</v>
      </c>
      <c r="Z208">
        <v>1970</v>
      </c>
      <c r="AA208" t="s">
        <v>90</v>
      </c>
      <c r="AB208" t="s">
        <v>135</v>
      </c>
      <c r="AC208" t="s">
        <v>111</v>
      </c>
      <c r="AE208" t="s">
        <v>2267</v>
      </c>
      <c r="AF208">
        <v>1977</v>
      </c>
      <c r="AG208" t="s">
        <v>70</v>
      </c>
      <c r="AH208" t="s">
        <v>67</v>
      </c>
      <c r="AI208" t="s">
        <v>92</v>
      </c>
      <c r="AL208">
        <v>0</v>
      </c>
      <c r="AQ208" t="s">
        <v>114</v>
      </c>
      <c r="AR208" t="s">
        <v>2268</v>
      </c>
      <c r="AS208" t="s">
        <v>2269</v>
      </c>
      <c r="AT208" t="s">
        <v>64</v>
      </c>
      <c r="BB208" t="s">
        <v>64</v>
      </c>
      <c r="BD208" t="s">
        <v>78</v>
      </c>
      <c r="BE208" t="s">
        <v>419</v>
      </c>
      <c r="BF208">
        <v>2</v>
      </c>
    </row>
    <row r="209" spans="1:58">
      <c r="A209">
        <v>203</v>
      </c>
      <c r="B209" t="s">
        <v>2270</v>
      </c>
      <c r="C209">
        <v>161710027</v>
      </c>
      <c r="D209" t="s">
        <v>53</v>
      </c>
      <c r="E209" t="s">
        <v>2271</v>
      </c>
      <c r="F209" t="s">
        <v>55</v>
      </c>
      <c r="G209" t="s">
        <v>2272</v>
      </c>
      <c r="H209" t="s">
        <v>2273</v>
      </c>
      <c r="I209" t="s">
        <v>159</v>
      </c>
      <c r="J209" t="s">
        <v>2274</v>
      </c>
      <c r="K209">
        <v>5</v>
      </c>
      <c r="L209">
        <v>13</v>
      </c>
      <c r="N209" t="s">
        <v>359</v>
      </c>
      <c r="O209" t="s">
        <v>303</v>
      </c>
      <c r="Q209" t="s">
        <v>61</v>
      </c>
      <c r="R209" t="s">
        <v>62</v>
      </c>
      <c r="T209" t="s">
        <v>2275</v>
      </c>
      <c r="W209" t="s">
        <v>64</v>
      </c>
      <c r="Y209" t="s">
        <v>2276</v>
      </c>
      <c r="Z209">
        <v>1974</v>
      </c>
      <c r="AA209" t="s">
        <v>90</v>
      </c>
      <c r="AB209" t="s">
        <v>91</v>
      </c>
      <c r="AC209" t="s">
        <v>92</v>
      </c>
      <c r="AD209" t="s">
        <v>2277</v>
      </c>
      <c r="AE209" t="s">
        <v>2278</v>
      </c>
      <c r="AF209">
        <v>1975</v>
      </c>
      <c r="AG209" t="s">
        <v>90</v>
      </c>
      <c r="AH209" t="s">
        <v>71</v>
      </c>
      <c r="AJ209" t="s">
        <v>2279</v>
      </c>
      <c r="AL209">
        <v>0</v>
      </c>
      <c r="AQ209" t="s">
        <v>195</v>
      </c>
      <c r="AR209" t="s">
        <v>2280</v>
      </c>
      <c r="AT209" t="s">
        <v>64</v>
      </c>
      <c r="BB209" t="s">
        <v>76</v>
      </c>
      <c r="BC209" t="s">
        <v>77</v>
      </c>
      <c r="BD209" t="s">
        <v>78</v>
      </c>
    </row>
    <row r="210" spans="1:58">
      <c r="A210">
        <v>204</v>
      </c>
      <c r="B210" t="s">
        <v>2281</v>
      </c>
      <c r="C210">
        <v>161710059</v>
      </c>
      <c r="D210" t="s">
        <v>53</v>
      </c>
      <c r="E210" t="s">
        <v>2282</v>
      </c>
      <c r="F210" t="s">
        <v>55</v>
      </c>
      <c r="G210" t="s">
        <v>2283</v>
      </c>
      <c r="H210" t="s">
        <v>2284</v>
      </c>
      <c r="I210" t="s">
        <v>58</v>
      </c>
      <c r="J210" t="s">
        <v>2285</v>
      </c>
      <c r="K210">
        <v>1</v>
      </c>
      <c r="L210">
        <v>28</v>
      </c>
      <c r="N210" t="s">
        <v>316</v>
      </c>
      <c r="O210" t="s">
        <v>60</v>
      </c>
      <c r="Q210" t="s">
        <v>61</v>
      </c>
      <c r="R210" t="s">
        <v>106</v>
      </c>
      <c r="T210" t="s">
        <v>2286</v>
      </c>
      <c r="W210" t="s">
        <v>64</v>
      </c>
      <c r="Y210" t="s">
        <v>2287</v>
      </c>
      <c r="Z210">
        <v>1977</v>
      </c>
      <c r="AA210" t="s">
        <v>90</v>
      </c>
      <c r="AB210" t="s">
        <v>91</v>
      </c>
      <c r="AC210" t="s">
        <v>92</v>
      </c>
      <c r="AD210" t="s">
        <v>2288</v>
      </c>
      <c r="AE210" t="s">
        <v>2289</v>
      </c>
      <c r="AF210">
        <v>1977</v>
      </c>
      <c r="AG210" t="s">
        <v>90</v>
      </c>
      <c r="AH210" t="s">
        <v>71</v>
      </c>
      <c r="AJ210" t="s">
        <v>2290</v>
      </c>
      <c r="AL210">
        <v>0</v>
      </c>
      <c r="AM210" t="s">
        <v>223</v>
      </c>
      <c r="AQ210" t="s">
        <v>181</v>
      </c>
      <c r="AR210" t="s">
        <v>2291</v>
      </c>
      <c r="AT210" t="s">
        <v>64</v>
      </c>
      <c r="BB210" t="s">
        <v>76</v>
      </c>
      <c r="BC210" t="s">
        <v>77</v>
      </c>
      <c r="BD210" t="s">
        <v>78</v>
      </c>
    </row>
    <row r="211" spans="1:58">
      <c r="A211">
        <v>205</v>
      </c>
      <c r="B211" t="s">
        <v>2292</v>
      </c>
      <c r="C211">
        <v>161710091</v>
      </c>
      <c r="D211" t="s">
        <v>53</v>
      </c>
      <c r="E211" t="s">
        <v>2293</v>
      </c>
      <c r="F211" t="s">
        <v>298</v>
      </c>
      <c r="G211" t="s">
        <v>992</v>
      </c>
      <c r="H211" t="s">
        <v>2294</v>
      </c>
      <c r="I211" t="s">
        <v>58</v>
      </c>
      <c r="J211" t="s">
        <v>2295</v>
      </c>
      <c r="K211">
        <v>4</v>
      </c>
      <c r="L211">
        <v>20</v>
      </c>
      <c r="M211" t="s">
        <v>792</v>
      </c>
      <c r="N211" t="s">
        <v>792</v>
      </c>
      <c r="O211" t="s">
        <v>60</v>
      </c>
      <c r="P211">
        <v>16968</v>
      </c>
      <c r="Q211" t="s">
        <v>61</v>
      </c>
      <c r="R211" t="s">
        <v>62</v>
      </c>
      <c r="T211" t="s">
        <v>2296</v>
      </c>
      <c r="W211" t="s">
        <v>64</v>
      </c>
      <c r="Y211" t="s">
        <v>2297</v>
      </c>
      <c r="Z211">
        <v>1970</v>
      </c>
      <c r="AA211" t="s">
        <v>90</v>
      </c>
      <c r="AB211" t="s">
        <v>135</v>
      </c>
      <c r="AC211" t="s">
        <v>111</v>
      </c>
      <c r="AE211" t="s">
        <v>2298</v>
      </c>
      <c r="AF211">
        <v>1978</v>
      </c>
      <c r="AG211" t="s">
        <v>341</v>
      </c>
      <c r="AH211" t="s">
        <v>135</v>
      </c>
      <c r="AI211" t="s">
        <v>111</v>
      </c>
      <c r="AL211">
        <v>0</v>
      </c>
      <c r="AQ211" t="s">
        <v>224</v>
      </c>
      <c r="AR211" t="s">
        <v>2299</v>
      </c>
      <c r="AT211" t="s">
        <v>64</v>
      </c>
      <c r="BB211" t="s">
        <v>64</v>
      </c>
      <c r="BD211" t="s">
        <v>78</v>
      </c>
    </row>
    <row r="212" spans="1:58">
      <c r="A212">
        <v>206</v>
      </c>
      <c r="B212" t="s">
        <v>2300</v>
      </c>
      <c r="C212">
        <v>151610062</v>
      </c>
      <c r="D212" t="s">
        <v>99</v>
      </c>
      <c r="E212" t="s">
        <v>2301</v>
      </c>
      <c r="F212" t="s">
        <v>142</v>
      </c>
      <c r="G212" t="s">
        <v>2302</v>
      </c>
      <c r="H212" t="s">
        <v>2303</v>
      </c>
      <c r="I212" t="s">
        <v>58</v>
      </c>
      <c r="J212" t="s">
        <v>2092</v>
      </c>
      <c r="K212">
        <v>4</v>
      </c>
      <c r="L212">
        <v>4</v>
      </c>
      <c r="N212" t="s">
        <v>203</v>
      </c>
      <c r="O212" t="s">
        <v>60</v>
      </c>
      <c r="P212">
        <v>16964</v>
      </c>
      <c r="Q212" t="s">
        <v>61</v>
      </c>
      <c r="R212" t="s">
        <v>106</v>
      </c>
      <c r="T212" t="s">
        <v>2304</v>
      </c>
      <c r="V212" t="s">
        <v>2305</v>
      </c>
      <c r="W212" t="s">
        <v>64</v>
      </c>
      <c r="Y212" t="s">
        <v>2306</v>
      </c>
      <c r="Z212">
        <v>1976</v>
      </c>
      <c r="AA212" t="s">
        <v>90</v>
      </c>
      <c r="AB212" t="s">
        <v>135</v>
      </c>
      <c r="AC212" t="s">
        <v>111</v>
      </c>
      <c r="AE212" t="s">
        <v>2307</v>
      </c>
      <c r="AF212">
        <v>1978</v>
      </c>
      <c r="AG212" t="s">
        <v>70</v>
      </c>
      <c r="AH212" t="s">
        <v>71</v>
      </c>
      <c r="AI212" t="s">
        <v>72</v>
      </c>
      <c r="AL212">
        <v>0</v>
      </c>
      <c r="AQ212" t="s">
        <v>151</v>
      </c>
      <c r="AR212" t="s">
        <v>2308</v>
      </c>
      <c r="AS212" t="s">
        <v>2309</v>
      </c>
      <c r="AT212" t="s">
        <v>64</v>
      </c>
      <c r="BB212" t="s">
        <v>64</v>
      </c>
      <c r="BD212" t="s">
        <v>78</v>
      </c>
      <c r="BE212" t="s">
        <v>154</v>
      </c>
      <c r="BF212">
        <v>1</v>
      </c>
    </row>
    <row r="213" spans="1:58">
      <c r="A213">
        <v>207</v>
      </c>
      <c r="B213" t="s">
        <v>2310</v>
      </c>
      <c r="C213">
        <v>161710028</v>
      </c>
      <c r="D213" t="s">
        <v>99</v>
      </c>
      <c r="E213" t="s">
        <v>2311</v>
      </c>
      <c r="F213" t="s">
        <v>55</v>
      </c>
      <c r="G213" t="s">
        <v>2312</v>
      </c>
      <c r="H213" t="s">
        <v>2313</v>
      </c>
      <c r="I213" t="s">
        <v>58</v>
      </c>
      <c r="J213" t="s">
        <v>2314</v>
      </c>
      <c r="K213">
        <v>1</v>
      </c>
      <c r="L213">
        <v>14</v>
      </c>
      <c r="N213" t="s">
        <v>132</v>
      </c>
      <c r="O213" t="s">
        <v>60</v>
      </c>
      <c r="P213">
        <v>16964</v>
      </c>
      <c r="Q213" t="s">
        <v>61</v>
      </c>
      <c r="R213" t="s">
        <v>62</v>
      </c>
      <c r="T213" t="s">
        <v>2315</v>
      </c>
      <c r="W213" t="s">
        <v>64</v>
      </c>
      <c r="Y213" t="s">
        <v>2316</v>
      </c>
      <c r="Z213">
        <v>1967</v>
      </c>
      <c r="AA213" t="s">
        <v>90</v>
      </c>
      <c r="AB213" t="s">
        <v>135</v>
      </c>
      <c r="AC213" t="s">
        <v>111</v>
      </c>
      <c r="AD213" t="s">
        <v>2317</v>
      </c>
      <c r="AE213" t="s">
        <v>2318</v>
      </c>
      <c r="AF213">
        <v>1972</v>
      </c>
      <c r="AG213" t="s">
        <v>90</v>
      </c>
      <c r="AH213" t="s">
        <v>71</v>
      </c>
      <c r="AJ213" t="s">
        <v>2319</v>
      </c>
      <c r="AL213">
        <v>0</v>
      </c>
      <c r="AQ213" t="s">
        <v>224</v>
      </c>
      <c r="AR213" t="s">
        <v>2320</v>
      </c>
      <c r="AT213" t="s">
        <v>64</v>
      </c>
      <c r="BB213" t="s">
        <v>64</v>
      </c>
      <c r="BD213" t="s">
        <v>78</v>
      </c>
    </row>
    <row r="214" spans="1:58">
      <c r="A214">
        <v>208</v>
      </c>
      <c r="B214" t="s">
        <v>2321</v>
      </c>
      <c r="C214">
        <v>161710060</v>
      </c>
      <c r="D214" t="s">
        <v>99</v>
      </c>
      <c r="E214" t="s">
        <v>2322</v>
      </c>
      <c r="F214" t="s">
        <v>129</v>
      </c>
      <c r="G214" t="s">
        <v>2323</v>
      </c>
      <c r="H214" t="s">
        <v>2324</v>
      </c>
      <c r="I214" t="s">
        <v>58</v>
      </c>
      <c r="J214" t="s">
        <v>2325</v>
      </c>
      <c r="K214">
        <v>4</v>
      </c>
      <c r="L214">
        <v>19</v>
      </c>
      <c r="N214" t="s">
        <v>2326</v>
      </c>
      <c r="O214" t="s">
        <v>60</v>
      </c>
      <c r="Q214" t="s">
        <v>61</v>
      </c>
      <c r="R214" t="s">
        <v>106</v>
      </c>
      <c r="T214" t="s">
        <v>2327</v>
      </c>
      <c r="W214" t="s">
        <v>64</v>
      </c>
      <c r="Y214" t="s">
        <v>2328</v>
      </c>
      <c r="Z214">
        <v>1963</v>
      </c>
      <c r="AA214" t="s">
        <v>164</v>
      </c>
      <c r="AB214" t="s">
        <v>110</v>
      </c>
      <c r="AC214" t="s">
        <v>111</v>
      </c>
      <c r="AD214" t="s">
        <v>2329</v>
      </c>
      <c r="AE214" t="s">
        <v>2330</v>
      </c>
      <c r="AF214">
        <v>1964</v>
      </c>
      <c r="AG214" t="s">
        <v>164</v>
      </c>
      <c r="AH214" t="s">
        <v>71</v>
      </c>
      <c r="AJ214" t="s">
        <v>2331</v>
      </c>
      <c r="AL214">
        <v>0</v>
      </c>
      <c r="AQ214" t="s">
        <v>181</v>
      </c>
      <c r="AR214" t="s">
        <v>2332</v>
      </c>
      <c r="AS214" t="s">
        <v>2333</v>
      </c>
      <c r="AT214" t="s">
        <v>64</v>
      </c>
      <c r="BB214" t="s">
        <v>64</v>
      </c>
      <c r="BD214" t="s">
        <v>78</v>
      </c>
    </row>
    <row r="215" spans="1:58">
      <c r="A215">
        <v>209</v>
      </c>
      <c r="B215" t="s">
        <v>2334</v>
      </c>
      <c r="C215">
        <v>151610032</v>
      </c>
      <c r="D215" t="s">
        <v>99</v>
      </c>
      <c r="E215" t="s">
        <v>2335</v>
      </c>
      <c r="F215" t="s">
        <v>101</v>
      </c>
      <c r="G215" t="s">
        <v>2336</v>
      </c>
      <c r="H215" t="s">
        <v>2337</v>
      </c>
      <c r="I215" t="s">
        <v>159</v>
      </c>
      <c r="J215" t="s">
        <v>2338</v>
      </c>
      <c r="K215">
        <v>2</v>
      </c>
      <c r="L215">
        <v>25</v>
      </c>
      <c r="N215" t="s">
        <v>105</v>
      </c>
      <c r="O215" t="s">
        <v>60</v>
      </c>
      <c r="P215">
        <v>16962</v>
      </c>
      <c r="Q215" t="s">
        <v>61</v>
      </c>
      <c r="R215" t="s">
        <v>106</v>
      </c>
      <c r="T215" t="s">
        <v>2339</v>
      </c>
      <c r="V215" t="s">
        <v>2340</v>
      </c>
      <c r="W215" t="s">
        <v>64</v>
      </c>
      <c r="Y215" t="s">
        <v>2341</v>
      </c>
      <c r="Z215">
        <v>1966</v>
      </c>
      <c r="AA215" t="s">
        <v>164</v>
      </c>
      <c r="AB215" t="s">
        <v>91</v>
      </c>
      <c r="AC215" t="s">
        <v>111</v>
      </c>
      <c r="AE215" t="s">
        <v>2342</v>
      </c>
      <c r="AF215">
        <v>1969</v>
      </c>
      <c r="AG215" t="s">
        <v>90</v>
      </c>
      <c r="AH215" t="s">
        <v>71</v>
      </c>
      <c r="AI215" t="s">
        <v>72</v>
      </c>
      <c r="AL215">
        <v>0</v>
      </c>
      <c r="AQ215" t="s">
        <v>114</v>
      </c>
      <c r="AR215" t="s">
        <v>2343</v>
      </c>
      <c r="AS215" t="s">
        <v>2344</v>
      </c>
      <c r="AT215" t="s">
        <v>64</v>
      </c>
      <c r="BB215" t="s">
        <v>64</v>
      </c>
      <c r="BD215" t="s">
        <v>78</v>
      </c>
      <c r="BE215" t="s">
        <v>406</v>
      </c>
      <c r="BF215">
        <v>2</v>
      </c>
    </row>
    <row r="216" spans="1:58">
      <c r="A216">
        <v>210</v>
      </c>
      <c r="B216" t="s">
        <v>2345</v>
      </c>
      <c r="C216">
        <v>161710029</v>
      </c>
      <c r="D216" t="s">
        <v>99</v>
      </c>
      <c r="E216" t="s">
        <v>2346</v>
      </c>
      <c r="F216" t="s">
        <v>422</v>
      </c>
      <c r="G216" t="s">
        <v>2347</v>
      </c>
      <c r="H216" t="s">
        <v>2348</v>
      </c>
      <c r="I216" t="s">
        <v>58</v>
      </c>
      <c r="J216" t="s">
        <v>2349</v>
      </c>
      <c r="K216">
        <v>6</v>
      </c>
      <c r="L216">
        <v>22</v>
      </c>
      <c r="N216" t="s">
        <v>175</v>
      </c>
      <c r="O216" t="s">
        <v>60</v>
      </c>
      <c r="P216">
        <v>16966</v>
      </c>
      <c r="Q216" t="s">
        <v>61</v>
      </c>
      <c r="R216" t="s">
        <v>62</v>
      </c>
      <c r="T216" t="s">
        <v>2350</v>
      </c>
      <c r="W216" t="s">
        <v>64</v>
      </c>
      <c r="Y216" t="s">
        <v>2351</v>
      </c>
      <c r="Z216">
        <v>1966</v>
      </c>
      <c r="AA216" t="s">
        <v>341</v>
      </c>
      <c r="AB216" t="s">
        <v>110</v>
      </c>
      <c r="AC216" t="s">
        <v>111</v>
      </c>
      <c r="AD216" t="s">
        <v>2352</v>
      </c>
      <c r="AE216" t="s">
        <v>2353</v>
      </c>
      <c r="AF216">
        <v>1970</v>
      </c>
      <c r="AG216" t="s">
        <v>341</v>
      </c>
      <c r="AH216" t="s">
        <v>71</v>
      </c>
      <c r="AJ216" t="s">
        <v>2354</v>
      </c>
      <c r="AL216">
        <v>0</v>
      </c>
      <c r="AQ216" t="s">
        <v>195</v>
      </c>
      <c r="AR216" t="s">
        <v>2355</v>
      </c>
      <c r="AT216" t="s">
        <v>64</v>
      </c>
      <c r="BB216" t="s">
        <v>64</v>
      </c>
      <c r="BD216" t="s">
        <v>78</v>
      </c>
    </row>
    <row r="217" spans="1:58">
      <c r="A217">
        <v>211</v>
      </c>
      <c r="B217" t="s">
        <v>2356</v>
      </c>
      <c r="C217">
        <v>171810028</v>
      </c>
      <c r="D217" t="s">
        <v>99</v>
      </c>
      <c r="E217" t="s">
        <v>2357</v>
      </c>
      <c r="F217" t="s">
        <v>142</v>
      </c>
      <c r="G217" t="s">
        <v>2358</v>
      </c>
      <c r="H217" t="s">
        <v>2359</v>
      </c>
      <c r="I217" t="s">
        <v>58</v>
      </c>
      <c r="J217" t="s">
        <v>2360</v>
      </c>
      <c r="K217">
        <v>3</v>
      </c>
      <c r="L217">
        <v>14</v>
      </c>
      <c r="N217" t="s">
        <v>59</v>
      </c>
      <c r="O217" t="s">
        <v>60</v>
      </c>
      <c r="P217">
        <v>16966</v>
      </c>
      <c r="Q217" t="s">
        <v>61</v>
      </c>
      <c r="R217" t="s">
        <v>106</v>
      </c>
      <c r="T217" t="s">
        <v>2361</v>
      </c>
      <c r="W217" t="s">
        <v>64</v>
      </c>
      <c r="Y217" t="s">
        <v>2362</v>
      </c>
      <c r="Z217">
        <v>1960</v>
      </c>
      <c r="AA217" t="s">
        <v>90</v>
      </c>
      <c r="AB217" t="s">
        <v>91</v>
      </c>
      <c r="AC217" t="s">
        <v>68</v>
      </c>
      <c r="AE217" t="s">
        <v>2363</v>
      </c>
      <c r="AF217">
        <v>1966</v>
      </c>
      <c r="AG217" t="s">
        <v>90</v>
      </c>
      <c r="AH217" t="s">
        <v>71</v>
      </c>
      <c r="AI217" t="s">
        <v>72</v>
      </c>
      <c r="AL217">
        <v>0</v>
      </c>
      <c r="AQ217" t="s">
        <v>73</v>
      </c>
      <c r="AR217" t="s">
        <v>342</v>
      </c>
      <c r="AT217" t="s">
        <v>64</v>
      </c>
      <c r="AX217" t="s">
        <v>2364</v>
      </c>
      <c r="BB217" t="s">
        <v>76</v>
      </c>
      <c r="BC217" t="s">
        <v>77</v>
      </c>
      <c r="BD217" t="s">
        <v>78</v>
      </c>
      <c r="BE217" t="s">
        <v>154</v>
      </c>
      <c r="BF217">
        <v>5</v>
      </c>
    </row>
    <row r="218" spans="1:58">
      <c r="A218">
        <v>212</v>
      </c>
      <c r="B218" t="s">
        <v>2365</v>
      </c>
      <c r="C218">
        <v>171810068</v>
      </c>
      <c r="D218" t="s">
        <v>99</v>
      </c>
      <c r="E218" t="s">
        <v>2366</v>
      </c>
      <c r="F218" t="s">
        <v>129</v>
      </c>
      <c r="G218" t="s">
        <v>2072</v>
      </c>
      <c r="H218" t="s">
        <v>2367</v>
      </c>
      <c r="I218" t="s">
        <v>58</v>
      </c>
      <c r="J218" t="s">
        <v>2368</v>
      </c>
      <c r="K218">
        <v>4</v>
      </c>
      <c r="L218">
        <v>2</v>
      </c>
      <c r="N218" t="s">
        <v>585</v>
      </c>
      <c r="O218" t="s">
        <v>586</v>
      </c>
      <c r="P218">
        <v>17435</v>
      </c>
      <c r="Q218" t="s">
        <v>61</v>
      </c>
      <c r="R218" t="s">
        <v>106</v>
      </c>
      <c r="T218" t="s">
        <v>2369</v>
      </c>
      <c r="W218" t="s">
        <v>64</v>
      </c>
      <c r="Y218" t="s">
        <v>2370</v>
      </c>
      <c r="Z218">
        <v>1957</v>
      </c>
      <c r="AA218" t="s">
        <v>90</v>
      </c>
      <c r="AB218" t="s">
        <v>91</v>
      </c>
      <c r="AC218" t="s">
        <v>111</v>
      </c>
      <c r="AD218" t="s">
        <v>2371</v>
      </c>
      <c r="AE218" t="s">
        <v>2372</v>
      </c>
      <c r="AF218">
        <v>1956</v>
      </c>
      <c r="AG218" t="s">
        <v>90</v>
      </c>
      <c r="AH218" t="s">
        <v>71</v>
      </c>
      <c r="AI218" t="s">
        <v>72</v>
      </c>
      <c r="AJ218" t="s">
        <v>2373</v>
      </c>
      <c r="AL218">
        <v>0</v>
      </c>
      <c r="AM218" t="s">
        <v>223</v>
      </c>
      <c r="AQ218" t="s">
        <v>353</v>
      </c>
      <c r="AR218" t="s">
        <v>2374</v>
      </c>
      <c r="AT218" t="s">
        <v>64</v>
      </c>
      <c r="AX218" t="s">
        <v>2375</v>
      </c>
      <c r="BB218" t="s">
        <v>64</v>
      </c>
      <c r="BD218" t="s">
        <v>78</v>
      </c>
      <c r="BE218" t="s">
        <v>139</v>
      </c>
      <c r="BF218">
        <v>1</v>
      </c>
    </row>
    <row r="219" spans="1:58">
      <c r="A219">
        <v>213</v>
      </c>
      <c r="B219" t="s">
        <v>2376</v>
      </c>
      <c r="C219">
        <v>161710093</v>
      </c>
      <c r="D219" t="s">
        <v>99</v>
      </c>
      <c r="E219" t="s">
        <v>2377</v>
      </c>
      <c r="F219" t="s">
        <v>2378</v>
      </c>
      <c r="G219" t="s">
        <v>2379</v>
      </c>
      <c r="H219" t="s">
        <v>2380</v>
      </c>
      <c r="I219" t="s">
        <v>58</v>
      </c>
      <c r="J219" t="s">
        <v>2381</v>
      </c>
      <c r="K219">
        <v>0</v>
      </c>
      <c r="L219">
        <v>0</v>
      </c>
      <c r="N219" t="s">
        <v>1203</v>
      </c>
      <c r="O219" t="s">
        <v>586</v>
      </c>
      <c r="Q219" t="s">
        <v>61</v>
      </c>
      <c r="R219" t="s">
        <v>106</v>
      </c>
      <c r="T219" t="s">
        <v>2382</v>
      </c>
      <c r="W219" t="s">
        <v>64</v>
      </c>
      <c r="Y219" t="s">
        <v>2383</v>
      </c>
      <c r="Z219">
        <v>1960</v>
      </c>
      <c r="AA219" t="s">
        <v>90</v>
      </c>
      <c r="AB219" t="s">
        <v>91</v>
      </c>
      <c r="AC219" t="s">
        <v>68</v>
      </c>
      <c r="AE219" t="s">
        <v>2384</v>
      </c>
      <c r="AF219">
        <v>1965</v>
      </c>
      <c r="AG219" t="s">
        <v>90</v>
      </c>
      <c r="AH219" t="s">
        <v>71</v>
      </c>
      <c r="AL219">
        <v>0</v>
      </c>
      <c r="AQ219" t="s">
        <v>195</v>
      </c>
      <c r="AR219" t="s">
        <v>2385</v>
      </c>
      <c r="AT219" t="s">
        <v>64</v>
      </c>
      <c r="BB219" t="s">
        <v>76</v>
      </c>
      <c r="BC219" t="s">
        <v>77</v>
      </c>
      <c r="BD219" t="s">
        <v>78</v>
      </c>
    </row>
    <row r="220" spans="1:58">
      <c r="A220">
        <v>214</v>
      </c>
      <c r="B220" t="s">
        <v>2386</v>
      </c>
      <c r="C220">
        <v>161710061</v>
      </c>
      <c r="D220" t="s">
        <v>99</v>
      </c>
      <c r="E220" t="s">
        <v>2387</v>
      </c>
      <c r="F220" t="s">
        <v>55</v>
      </c>
      <c r="G220" t="s">
        <v>2388</v>
      </c>
      <c r="H220" t="s">
        <v>2389</v>
      </c>
      <c r="I220" t="s">
        <v>58</v>
      </c>
      <c r="J220" t="s">
        <v>2390</v>
      </c>
      <c r="K220">
        <v>2</v>
      </c>
      <c r="L220">
        <v>9</v>
      </c>
      <c r="N220" t="s">
        <v>1203</v>
      </c>
      <c r="O220" t="s">
        <v>586</v>
      </c>
      <c r="Q220" t="s">
        <v>61</v>
      </c>
      <c r="R220" t="s">
        <v>62</v>
      </c>
      <c r="T220" t="s">
        <v>2391</v>
      </c>
      <c r="W220" t="s">
        <v>64</v>
      </c>
      <c r="Y220" t="s">
        <v>2392</v>
      </c>
      <c r="Z220">
        <v>1975</v>
      </c>
      <c r="AA220" t="s">
        <v>90</v>
      </c>
      <c r="AB220" t="s">
        <v>91</v>
      </c>
      <c r="AC220" t="s">
        <v>92</v>
      </c>
      <c r="AD220" t="s">
        <v>2393</v>
      </c>
      <c r="AE220" t="s">
        <v>2394</v>
      </c>
      <c r="AF220">
        <v>1975</v>
      </c>
      <c r="AG220" t="s">
        <v>70</v>
      </c>
      <c r="AH220" t="s">
        <v>71</v>
      </c>
      <c r="AJ220" t="s">
        <v>2395</v>
      </c>
      <c r="AL220">
        <v>0</v>
      </c>
      <c r="AM220" t="s">
        <v>223</v>
      </c>
      <c r="AQ220" t="s">
        <v>224</v>
      </c>
      <c r="AR220" t="s">
        <v>182</v>
      </c>
      <c r="AT220" t="s">
        <v>64</v>
      </c>
      <c r="BB220" t="s">
        <v>76</v>
      </c>
      <c r="BC220" t="s">
        <v>77</v>
      </c>
      <c r="BD220" t="s">
        <v>78</v>
      </c>
    </row>
    <row r="221" spans="1:58">
      <c r="A221">
        <v>215</v>
      </c>
      <c r="B221" t="s">
        <v>2396</v>
      </c>
      <c r="C221">
        <v>171810029</v>
      </c>
      <c r="D221" t="s">
        <v>99</v>
      </c>
      <c r="E221" t="s">
        <v>2397</v>
      </c>
      <c r="F221" t="s">
        <v>55</v>
      </c>
      <c r="G221" t="s">
        <v>2398</v>
      </c>
      <c r="H221" t="s">
        <v>2399</v>
      </c>
      <c r="I221" t="s">
        <v>58</v>
      </c>
      <c r="J221" t="s">
        <v>2400</v>
      </c>
      <c r="K221">
        <v>1</v>
      </c>
      <c r="L221">
        <v>23</v>
      </c>
      <c r="N221" t="s">
        <v>316</v>
      </c>
      <c r="O221" t="s">
        <v>60</v>
      </c>
      <c r="Q221" t="s">
        <v>61</v>
      </c>
      <c r="R221" t="s">
        <v>106</v>
      </c>
      <c r="T221" t="s">
        <v>2401</v>
      </c>
      <c r="W221" t="s">
        <v>64</v>
      </c>
      <c r="Y221" t="s">
        <v>2402</v>
      </c>
      <c r="Z221">
        <v>1972</v>
      </c>
      <c r="AA221" t="s">
        <v>90</v>
      </c>
      <c r="AB221" t="s">
        <v>135</v>
      </c>
      <c r="AC221" t="s">
        <v>111</v>
      </c>
      <c r="AE221" t="s">
        <v>2403</v>
      </c>
      <c r="AF221">
        <v>1975</v>
      </c>
      <c r="AG221" t="s">
        <v>70</v>
      </c>
      <c r="AH221" t="s">
        <v>135</v>
      </c>
      <c r="AI221" t="s">
        <v>111</v>
      </c>
      <c r="AL221">
        <v>0</v>
      </c>
      <c r="AQ221" t="s">
        <v>73</v>
      </c>
      <c r="AR221" t="s">
        <v>342</v>
      </c>
      <c r="AT221" t="s">
        <v>64</v>
      </c>
      <c r="AX221" t="s">
        <v>2404</v>
      </c>
      <c r="BB221" t="s">
        <v>64</v>
      </c>
      <c r="BD221" t="s">
        <v>78</v>
      </c>
      <c r="BE221" t="s">
        <v>139</v>
      </c>
      <c r="BF221">
        <v>1</v>
      </c>
    </row>
    <row r="222" spans="1:58">
      <c r="A222">
        <v>216</v>
      </c>
      <c r="B222" t="s">
        <v>2405</v>
      </c>
      <c r="C222">
        <v>151610063</v>
      </c>
      <c r="D222" t="s">
        <v>99</v>
      </c>
      <c r="E222" t="s">
        <v>2406</v>
      </c>
      <c r="F222" t="s">
        <v>142</v>
      </c>
      <c r="G222" t="s">
        <v>2407</v>
      </c>
      <c r="H222" t="s">
        <v>2408</v>
      </c>
      <c r="I222" t="s">
        <v>58</v>
      </c>
      <c r="J222" t="s">
        <v>85</v>
      </c>
      <c r="K222">
        <v>1</v>
      </c>
      <c r="L222">
        <v>6</v>
      </c>
      <c r="N222" t="s">
        <v>203</v>
      </c>
      <c r="O222" t="s">
        <v>60</v>
      </c>
      <c r="P222">
        <v>16964</v>
      </c>
      <c r="Q222" t="s">
        <v>61</v>
      </c>
      <c r="R222" t="s">
        <v>106</v>
      </c>
      <c r="V222" t="s">
        <v>2409</v>
      </c>
      <c r="W222" t="s">
        <v>64</v>
      </c>
      <c r="Y222" t="s">
        <v>2410</v>
      </c>
      <c r="Z222">
        <v>1975</v>
      </c>
      <c r="AA222" t="s">
        <v>70</v>
      </c>
      <c r="AB222" t="s">
        <v>67</v>
      </c>
      <c r="AC222" t="s">
        <v>92</v>
      </c>
      <c r="AE222" t="s">
        <v>2068</v>
      </c>
      <c r="AF222">
        <v>1975</v>
      </c>
      <c r="AG222" t="s">
        <v>70</v>
      </c>
      <c r="AH222" t="s">
        <v>71</v>
      </c>
      <c r="AI222" t="s">
        <v>72</v>
      </c>
      <c r="AL222">
        <v>0</v>
      </c>
      <c r="AQ222" t="s">
        <v>114</v>
      </c>
      <c r="AR222" t="s">
        <v>2411</v>
      </c>
      <c r="AS222" t="s">
        <v>2412</v>
      </c>
      <c r="AT222" t="s">
        <v>64</v>
      </c>
      <c r="BB222" t="s">
        <v>64</v>
      </c>
      <c r="BD222" t="s">
        <v>78</v>
      </c>
      <c r="BE222" t="s">
        <v>139</v>
      </c>
      <c r="BF222">
        <v>2</v>
      </c>
    </row>
    <row r="223" spans="1:58">
      <c r="A223">
        <v>217</v>
      </c>
      <c r="B223" t="s">
        <v>2413</v>
      </c>
      <c r="C223">
        <v>171810069</v>
      </c>
      <c r="D223" t="s">
        <v>99</v>
      </c>
      <c r="E223" t="s">
        <v>2414</v>
      </c>
      <c r="F223" t="s">
        <v>142</v>
      </c>
      <c r="G223" t="s">
        <v>2415</v>
      </c>
      <c r="I223" t="s">
        <v>58</v>
      </c>
      <c r="J223" t="s">
        <v>122</v>
      </c>
      <c r="K223">
        <v>2</v>
      </c>
      <c r="L223">
        <v>3</v>
      </c>
      <c r="N223" t="s">
        <v>59</v>
      </c>
      <c r="O223" t="s">
        <v>60</v>
      </c>
      <c r="P223">
        <v>16964</v>
      </c>
      <c r="Q223" t="s">
        <v>61</v>
      </c>
      <c r="R223" t="s">
        <v>106</v>
      </c>
      <c r="W223" t="s">
        <v>64</v>
      </c>
      <c r="Y223" t="s">
        <v>2416</v>
      </c>
      <c r="Z223">
        <v>1975</v>
      </c>
      <c r="AA223" t="s">
        <v>66</v>
      </c>
      <c r="AB223" t="s">
        <v>91</v>
      </c>
      <c r="AC223" t="s">
        <v>68</v>
      </c>
      <c r="AE223" t="s">
        <v>2417</v>
      </c>
      <c r="AF223">
        <v>1977</v>
      </c>
      <c r="AG223" t="s">
        <v>66</v>
      </c>
      <c r="AH223" t="s">
        <v>71</v>
      </c>
      <c r="AL223">
        <v>0</v>
      </c>
      <c r="AQ223" t="s">
        <v>353</v>
      </c>
      <c r="AR223" t="s">
        <v>342</v>
      </c>
      <c r="AT223" t="s">
        <v>64</v>
      </c>
      <c r="BB223" t="s">
        <v>64</v>
      </c>
      <c r="BD223" t="s">
        <v>78</v>
      </c>
      <c r="BE223" t="s">
        <v>79</v>
      </c>
    </row>
    <row r="224" spans="1:58">
      <c r="A224">
        <v>218</v>
      </c>
      <c r="B224" t="s">
        <v>2418</v>
      </c>
      <c r="C224">
        <v>161710094</v>
      </c>
      <c r="D224" t="s">
        <v>99</v>
      </c>
      <c r="E224" t="s">
        <v>2419</v>
      </c>
      <c r="F224" t="s">
        <v>129</v>
      </c>
      <c r="G224" t="s">
        <v>2420</v>
      </c>
      <c r="H224" t="s">
        <v>2421</v>
      </c>
      <c r="I224" t="s">
        <v>58</v>
      </c>
      <c r="J224" t="s">
        <v>2422</v>
      </c>
      <c r="K224">
        <v>3</v>
      </c>
      <c r="L224">
        <v>17</v>
      </c>
      <c r="N224" t="s">
        <v>132</v>
      </c>
      <c r="O224" t="s">
        <v>60</v>
      </c>
      <c r="Q224" t="s">
        <v>61</v>
      </c>
      <c r="R224" t="s">
        <v>106</v>
      </c>
      <c r="T224" t="s">
        <v>2423</v>
      </c>
      <c r="W224" t="s">
        <v>64</v>
      </c>
      <c r="Y224" t="s">
        <v>2424</v>
      </c>
      <c r="Z224">
        <v>1973</v>
      </c>
      <c r="AA224" t="s">
        <v>90</v>
      </c>
      <c r="AB224" t="s">
        <v>135</v>
      </c>
      <c r="AC224" t="s">
        <v>111</v>
      </c>
      <c r="AE224" t="s">
        <v>2425</v>
      </c>
      <c r="AF224">
        <v>1971</v>
      </c>
      <c r="AG224" t="s">
        <v>90</v>
      </c>
      <c r="AH224" t="s">
        <v>71</v>
      </c>
      <c r="AL224">
        <v>0</v>
      </c>
      <c r="AM224" t="s">
        <v>223</v>
      </c>
      <c r="AQ224" t="s">
        <v>195</v>
      </c>
      <c r="AR224" t="s">
        <v>2426</v>
      </c>
      <c r="AT224" t="s">
        <v>64</v>
      </c>
      <c r="BB224" t="s">
        <v>64</v>
      </c>
      <c r="BD224" t="s">
        <v>78</v>
      </c>
    </row>
    <row r="225" spans="1:58">
      <c r="A225">
        <v>219</v>
      </c>
      <c r="B225" t="s">
        <v>2427</v>
      </c>
      <c r="C225">
        <v>171810076</v>
      </c>
      <c r="D225" t="s">
        <v>53</v>
      </c>
      <c r="E225" t="s">
        <v>2428</v>
      </c>
      <c r="F225" t="s">
        <v>2429</v>
      </c>
      <c r="G225" t="s">
        <v>2430</v>
      </c>
      <c r="H225" t="s">
        <v>2431</v>
      </c>
      <c r="I225" t="s">
        <v>58</v>
      </c>
      <c r="J225" t="s">
        <v>2432</v>
      </c>
      <c r="K225">
        <v>0</v>
      </c>
      <c r="L225">
        <v>0</v>
      </c>
      <c r="N225" t="s">
        <v>585</v>
      </c>
      <c r="O225" t="s">
        <v>586</v>
      </c>
      <c r="Q225" t="s">
        <v>558</v>
      </c>
      <c r="R225" t="s">
        <v>62</v>
      </c>
      <c r="U225" t="s">
        <v>2433</v>
      </c>
      <c r="V225" t="s">
        <v>2434</v>
      </c>
      <c r="W225" t="s">
        <v>64</v>
      </c>
      <c r="Y225" t="s">
        <v>2435</v>
      </c>
      <c r="Z225">
        <v>1975</v>
      </c>
      <c r="AA225" t="s">
        <v>90</v>
      </c>
      <c r="AB225" t="s">
        <v>263</v>
      </c>
      <c r="AE225" t="s">
        <v>2436</v>
      </c>
      <c r="AF225">
        <v>1975</v>
      </c>
      <c r="AG225" t="s">
        <v>90</v>
      </c>
      <c r="AH225" t="s">
        <v>135</v>
      </c>
      <c r="AI225" t="s">
        <v>92</v>
      </c>
      <c r="AK225" t="s">
        <v>2437</v>
      </c>
      <c r="AL225">
        <v>1997</v>
      </c>
      <c r="AM225" t="s">
        <v>90</v>
      </c>
      <c r="AN225" t="s">
        <v>135</v>
      </c>
      <c r="AQ225" t="s">
        <v>353</v>
      </c>
      <c r="AR225" t="s">
        <v>2438</v>
      </c>
      <c r="AS225" t="s">
        <v>2439</v>
      </c>
      <c r="AT225" t="s">
        <v>64</v>
      </c>
      <c r="BB225" t="s">
        <v>64</v>
      </c>
      <c r="BD225" t="s">
        <v>78</v>
      </c>
      <c r="BE225" t="s">
        <v>2440</v>
      </c>
      <c r="BF225">
        <v>2</v>
      </c>
    </row>
    <row r="226" spans="1:58">
      <c r="A226">
        <v>220</v>
      </c>
      <c r="B226" t="s">
        <v>2441</v>
      </c>
      <c r="C226">
        <v>161710095</v>
      </c>
      <c r="D226" t="s">
        <v>53</v>
      </c>
      <c r="E226" t="s">
        <v>2442</v>
      </c>
      <c r="F226" t="s">
        <v>2443</v>
      </c>
      <c r="G226" t="s">
        <v>2253</v>
      </c>
      <c r="H226" t="s">
        <v>2444</v>
      </c>
      <c r="I226" t="s">
        <v>58</v>
      </c>
      <c r="J226" t="s">
        <v>2445</v>
      </c>
      <c r="K226">
        <v>4</v>
      </c>
      <c r="L226">
        <v>26</v>
      </c>
      <c r="N226" t="s">
        <v>2446</v>
      </c>
      <c r="O226" t="s">
        <v>60</v>
      </c>
      <c r="Q226" t="s">
        <v>61</v>
      </c>
      <c r="R226" t="s">
        <v>106</v>
      </c>
      <c r="T226" t="s">
        <v>2447</v>
      </c>
      <c r="W226" t="s">
        <v>64</v>
      </c>
      <c r="Y226" t="s">
        <v>2448</v>
      </c>
      <c r="Z226">
        <v>1963</v>
      </c>
      <c r="AA226" t="s">
        <v>1706</v>
      </c>
      <c r="AB226" t="s">
        <v>91</v>
      </c>
      <c r="AC226" t="s">
        <v>68</v>
      </c>
      <c r="AE226" t="s">
        <v>2449</v>
      </c>
      <c r="AF226">
        <v>1973</v>
      </c>
      <c r="AG226" t="s">
        <v>90</v>
      </c>
      <c r="AH226" t="s">
        <v>71</v>
      </c>
      <c r="AK226" t="s">
        <v>2450</v>
      </c>
      <c r="AL226">
        <v>1963</v>
      </c>
      <c r="AQ226" t="s">
        <v>224</v>
      </c>
      <c r="AR226" t="s">
        <v>182</v>
      </c>
      <c r="AT226" t="s">
        <v>64</v>
      </c>
      <c r="BB226" t="s">
        <v>76</v>
      </c>
      <c r="BC226" t="s">
        <v>77</v>
      </c>
      <c r="BD226" t="s">
        <v>78</v>
      </c>
    </row>
    <row r="227" spans="1:58">
      <c r="A227">
        <v>221</v>
      </c>
      <c r="B227" t="s">
        <v>2451</v>
      </c>
      <c r="C227">
        <v>171810070</v>
      </c>
      <c r="D227" t="s">
        <v>99</v>
      </c>
      <c r="E227" t="s">
        <v>2452</v>
      </c>
      <c r="F227" t="s">
        <v>55</v>
      </c>
      <c r="G227" t="s">
        <v>2453</v>
      </c>
      <c r="I227" t="s">
        <v>58</v>
      </c>
      <c r="J227" t="s">
        <v>2454</v>
      </c>
      <c r="K227">
        <v>0</v>
      </c>
      <c r="L227">
        <v>0</v>
      </c>
      <c r="N227" t="s">
        <v>132</v>
      </c>
      <c r="O227" t="s">
        <v>60</v>
      </c>
      <c r="Q227" t="s">
        <v>61</v>
      </c>
      <c r="R227" t="s">
        <v>106</v>
      </c>
      <c r="W227" t="s">
        <v>64</v>
      </c>
      <c r="Y227" t="s">
        <v>2455</v>
      </c>
      <c r="Z227">
        <v>1980</v>
      </c>
      <c r="AA227" t="s">
        <v>90</v>
      </c>
      <c r="AB227" t="s">
        <v>135</v>
      </c>
      <c r="AC227" t="s">
        <v>111</v>
      </c>
      <c r="AE227" t="s">
        <v>2456</v>
      </c>
      <c r="AF227">
        <v>1982</v>
      </c>
      <c r="AG227" t="s">
        <v>90</v>
      </c>
      <c r="AH227" t="s">
        <v>71</v>
      </c>
      <c r="AL227">
        <v>0</v>
      </c>
      <c r="AQ227" t="s">
        <v>353</v>
      </c>
      <c r="AR227" t="s">
        <v>138</v>
      </c>
      <c r="AT227" t="s">
        <v>64</v>
      </c>
      <c r="BB227" t="s">
        <v>64</v>
      </c>
      <c r="BD227" t="s">
        <v>78</v>
      </c>
      <c r="BE227" t="s">
        <v>139</v>
      </c>
    </row>
    <row r="228" spans="1:58">
      <c r="A228">
        <v>222</v>
      </c>
      <c r="B228" t="s">
        <v>2457</v>
      </c>
      <c r="C228">
        <v>161710096</v>
      </c>
      <c r="D228" t="s">
        <v>99</v>
      </c>
      <c r="E228" t="s">
        <v>2458</v>
      </c>
      <c r="F228" t="s">
        <v>422</v>
      </c>
      <c r="G228" t="s">
        <v>2459</v>
      </c>
      <c r="H228" t="s">
        <v>2460</v>
      </c>
      <c r="I228" t="s">
        <v>58</v>
      </c>
      <c r="J228" t="s">
        <v>260</v>
      </c>
      <c r="K228">
        <v>0</v>
      </c>
      <c r="L228">
        <v>0</v>
      </c>
      <c r="N228" t="s">
        <v>175</v>
      </c>
      <c r="O228" t="s">
        <v>60</v>
      </c>
      <c r="Q228" t="s">
        <v>61</v>
      </c>
      <c r="R228" t="s">
        <v>62</v>
      </c>
      <c r="T228" t="s">
        <v>1190</v>
      </c>
      <c r="W228" t="s">
        <v>64</v>
      </c>
      <c r="Y228" t="s">
        <v>2461</v>
      </c>
      <c r="Z228">
        <v>1960</v>
      </c>
      <c r="AA228" t="s">
        <v>66</v>
      </c>
      <c r="AB228" t="s">
        <v>263</v>
      </c>
      <c r="AE228" t="s">
        <v>2462</v>
      </c>
      <c r="AF228">
        <v>1962</v>
      </c>
      <c r="AG228" t="s">
        <v>66</v>
      </c>
      <c r="AH228" t="s">
        <v>71</v>
      </c>
      <c r="AK228" t="s">
        <v>2463</v>
      </c>
      <c r="AL228">
        <v>0</v>
      </c>
      <c r="AM228" t="s">
        <v>249</v>
      </c>
      <c r="AN228" t="s">
        <v>91</v>
      </c>
      <c r="AQ228" t="s">
        <v>224</v>
      </c>
      <c r="AR228" t="s">
        <v>445</v>
      </c>
      <c r="AT228" t="s">
        <v>64</v>
      </c>
      <c r="AY228" t="s">
        <v>267</v>
      </c>
      <c r="AZ228" t="s">
        <v>2464</v>
      </c>
      <c r="BA228" t="s">
        <v>2457</v>
      </c>
      <c r="BB228" t="s">
        <v>76</v>
      </c>
      <c r="BC228" t="s">
        <v>77</v>
      </c>
      <c r="BD228" t="s">
        <v>78</v>
      </c>
    </row>
    <row r="229" spans="1:58">
      <c r="A229">
        <v>223</v>
      </c>
      <c r="B229" t="s">
        <v>2465</v>
      </c>
      <c r="C229">
        <v>161710109</v>
      </c>
      <c r="D229" t="s">
        <v>99</v>
      </c>
      <c r="E229" t="s">
        <v>2466</v>
      </c>
      <c r="F229" t="s">
        <v>2467</v>
      </c>
      <c r="G229" t="s">
        <v>2468</v>
      </c>
      <c r="H229" t="s">
        <v>2469</v>
      </c>
      <c r="I229" t="s">
        <v>58</v>
      </c>
      <c r="J229" t="s">
        <v>2470</v>
      </c>
      <c r="K229">
        <v>2</v>
      </c>
      <c r="L229">
        <v>14</v>
      </c>
      <c r="N229" t="s">
        <v>59</v>
      </c>
      <c r="O229" t="s">
        <v>60</v>
      </c>
      <c r="P229">
        <v>16966</v>
      </c>
      <c r="Q229" t="s">
        <v>2471</v>
      </c>
      <c r="R229" t="s">
        <v>88</v>
      </c>
      <c r="W229" t="s">
        <v>64</v>
      </c>
      <c r="Y229" t="s">
        <v>2472</v>
      </c>
      <c r="Z229">
        <v>1961</v>
      </c>
      <c r="AA229" t="s">
        <v>70</v>
      </c>
      <c r="AB229" t="s">
        <v>91</v>
      </c>
      <c r="AC229" t="s">
        <v>68</v>
      </c>
      <c r="AD229" t="s">
        <v>2473</v>
      </c>
      <c r="AE229" t="s">
        <v>1089</v>
      </c>
      <c r="AF229">
        <v>0</v>
      </c>
      <c r="AG229" t="s">
        <v>223</v>
      </c>
      <c r="AL229">
        <v>0</v>
      </c>
      <c r="AM229" t="s">
        <v>223</v>
      </c>
      <c r="AQ229" t="s">
        <v>181</v>
      </c>
      <c r="AR229" t="s">
        <v>2474</v>
      </c>
      <c r="AT229" t="s">
        <v>64</v>
      </c>
      <c r="AY229" t="s">
        <v>267</v>
      </c>
      <c r="AZ229" t="s">
        <v>2475</v>
      </c>
      <c r="BA229" t="s">
        <v>2465</v>
      </c>
      <c r="BB229" t="s">
        <v>76</v>
      </c>
      <c r="BC229" t="s">
        <v>269</v>
      </c>
      <c r="BD229" t="s">
        <v>78</v>
      </c>
    </row>
    <row r="230" spans="1:58">
      <c r="A230">
        <v>224</v>
      </c>
      <c r="B230" t="s">
        <v>2476</v>
      </c>
      <c r="C230">
        <v>171810030</v>
      </c>
      <c r="D230" t="s">
        <v>99</v>
      </c>
      <c r="E230" t="s">
        <v>2477</v>
      </c>
      <c r="F230" t="s">
        <v>2478</v>
      </c>
      <c r="G230" t="s">
        <v>2479</v>
      </c>
      <c r="H230" t="s">
        <v>2480</v>
      </c>
      <c r="I230" t="s">
        <v>58</v>
      </c>
      <c r="J230" t="s">
        <v>1868</v>
      </c>
      <c r="K230">
        <v>0</v>
      </c>
      <c r="L230">
        <v>0</v>
      </c>
      <c r="N230" t="s">
        <v>59</v>
      </c>
      <c r="O230" t="s">
        <v>60</v>
      </c>
      <c r="P230">
        <v>16966</v>
      </c>
      <c r="Q230" t="s">
        <v>2471</v>
      </c>
      <c r="R230" t="s">
        <v>88</v>
      </c>
      <c r="W230" t="s">
        <v>64</v>
      </c>
      <c r="Y230" t="s">
        <v>1406</v>
      </c>
      <c r="Z230">
        <v>1974</v>
      </c>
      <c r="AA230" t="s">
        <v>66</v>
      </c>
      <c r="AB230" t="s">
        <v>207</v>
      </c>
      <c r="AC230" t="s">
        <v>92</v>
      </c>
      <c r="AD230" t="s">
        <v>2481</v>
      </c>
      <c r="AE230" t="s">
        <v>2482</v>
      </c>
      <c r="AF230">
        <v>1984</v>
      </c>
      <c r="AG230" t="s">
        <v>70</v>
      </c>
      <c r="AH230" t="s">
        <v>71</v>
      </c>
      <c r="AI230" t="s">
        <v>72</v>
      </c>
      <c r="AJ230" t="s">
        <v>2483</v>
      </c>
      <c r="AK230" t="s">
        <v>2484</v>
      </c>
      <c r="AL230">
        <v>1988</v>
      </c>
      <c r="AM230" t="s">
        <v>223</v>
      </c>
      <c r="AQ230" t="s">
        <v>73</v>
      </c>
      <c r="AR230" t="s">
        <v>2485</v>
      </c>
      <c r="AT230" t="s">
        <v>64</v>
      </c>
      <c r="AX230" t="s">
        <v>2486</v>
      </c>
      <c r="BB230" t="s">
        <v>76</v>
      </c>
      <c r="BC230" t="s">
        <v>269</v>
      </c>
      <c r="BD230" t="s">
        <v>78</v>
      </c>
      <c r="BE230" t="s">
        <v>2487</v>
      </c>
      <c r="BF230">
        <v>1</v>
      </c>
    </row>
    <row r="231" spans="1:58">
      <c r="A231">
        <v>225</v>
      </c>
      <c r="B231" t="s">
        <v>2488</v>
      </c>
      <c r="C231">
        <v>161710062</v>
      </c>
      <c r="D231" t="s">
        <v>99</v>
      </c>
      <c r="E231" t="s">
        <v>2489</v>
      </c>
      <c r="F231" t="s">
        <v>55</v>
      </c>
      <c r="G231" t="s">
        <v>1934</v>
      </c>
      <c r="H231" t="s">
        <v>2490</v>
      </c>
      <c r="I231" t="s">
        <v>58</v>
      </c>
      <c r="J231" t="s">
        <v>2491</v>
      </c>
      <c r="K231">
        <v>1</v>
      </c>
      <c r="L231">
        <v>5</v>
      </c>
      <c r="N231" t="s">
        <v>175</v>
      </c>
      <c r="O231" t="s">
        <v>60</v>
      </c>
      <c r="P231">
        <v>16966</v>
      </c>
      <c r="Q231" t="s">
        <v>61</v>
      </c>
      <c r="R231" t="s">
        <v>62</v>
      </c>
      <c r="T231" t="s">
        <v>2492</v>
      </c>
      <c r="W231" t="s">
        <v>64</v>
      </c>
      <c r="Y231" t="s">
        <v>2493</v>
      </c>
      <c r="Z231">
        <v>1970</v>
      </c>
      <c r="AA231" t="s">
        <v>90</v>
      </c>
      <c r="AB231" t="s">
        <v>91</v>
      </c>
      <c r="AC231" t="s">
        <v>92</v>
      </c>
      <c r="AE231" t="s">
        <v>2494</v>
      </c>
      <c r="AF231">
        <v>1973</v>
      </c>
      <c r="AG231" t="s">
        <v>90</v>
      </c>
      <c r="AH231" t="s">
        <v>71</v>
      </c>
      <c r="AL231">
        <v>0</v>
      </c>
      <c r="AM231" t="s">
        <v>223</v>
      </c>
      <c r="AQ231" t="s">
        <v>195</v>
      </c>
      <c r="AR231" t="s">
        <v>2495</v>
      </c>
      <c r="AT231" t="s">
        <v>64</v>
      </c>
      <c r="BB231" t="s">
        <v>76</v>
      </c>
      <c r="BC231" t="s">
        <v>77</v>
      </c>
      <c r="BD231" t="s">
        <v>78</v>
      </c>
    </row>
    <row r="232" spans="1:58">
      <c r="A232">
        <v>226</v>
      </c>
      <c r="B232" t="s">
        <v>2496</v>
      </c>
      <c r="C232">
        <v>171810071</v>
      </c>
      <c r="D232" t="s">
        <v>99</v>
      </c>
      <c r="E232" t="s">
        <v>2497</v>
      </c>
      <c r="F232" t="s">
        <v>55</v>
      </c>
      <c r="G232" t="s">
        <v>2498</v>
      </c>
      <c r="H232" t="s">
        <v>2499</v>
      </c>
      <c r="I232" t="s">
        <v>58</v>
      </c>
      <c r="J232" t="s">
        <v>864</v>
      </c>
      <c r="K232">
        <v>1</v>
      </c>
      <c r="L232">
        <v>10</v>
      </c>
      <c r="M232" t="s">
        <v>864</v>
      </c>
      <c r="N232" t="s">
        <v>864</v>
      </c>
      <c r="O232" t="s">
        <v>60</v>
      </c>
      <c r="P232">
        <v>16965</v>
      </c>
      <c r="Q232" t="s">
        <v>61</v>
      </c>
      <c r="R232" t="s">
        <v>88</v>
      </c>
      <c r="W232" t="s">
        <v>64</v>
      </c>
      <c r="Y232" t="s">
        <v>2500</v>
      </c>
      <c r="Z232">
        <v>1977</v>
      </c>
      <c r="AA232" t="s">
        <v>2501</v>
      </c>
      <c r="AB232" t="s">
        <v>1408</v>
      </c>
      <c r="AC232" t="s">
        <v>1411</v>
      </c>
      <c r="AE232" t="s">
        <v>2502</v>
      </c>
      <c r="AF232">
        <v>1981</v>
      </c>
      <c r="AG232" t="s">
        <v>2501</v>
      </c>
      <c r="AH232" t="s">
        <v>67</v>
      </c>
      <c r="AI232" t="s">
        <v>1576</v>
      </c>
      <c r="AL232">
        <v>0</v>
      </c>
      <c r="AQ232" t="s">
        <v>353</v>
      </c>
      <c r="AR232" t="s">
        <v>342</v>
      </c>
      <c r="AT232" t="s">
        <v>64</v>
      </c>
      <c r="BB232" t="s">
        <v>64</v>
      </c>
      <c r="BD232" t="s">
        <v>78</v>
      </c>
      <c r="BE232" t="s">
        <v>154</v>
      </c>
    </row>
    <row r="233" spans="1:58">
      <c r="A233">
        <v>227</v>
      </c>
      <c r="B233" t="s">
        <v>2503</v>
      </c>
      <c r="C233">
        <v>161710097</v>
      </c>
      <c r="D233" t="s">
        <v>99</v>
      </c>
      <c r="E233" t="s">
        <v>2504</v>
      </c>
      <c r="F233" t="s">
        <v>129</v>
      </c>
      <c r="G233" t="s">
        <v>1143</v>
      </c>
      <c r="H233" t="s">
        <v>2505</v>
      </c>
      <c r="I233" t="s">
        <v>159</v>
      </c>
      <c r="J233" t="s">
        <v>2506</v>
      </c>
      <c r="K233">
        <v>22</v>
      </c>
      <c r="L233">
        <v>21</v>
      </c>
      <c r="N233" t="s">
        <v>175</v>
      </c>
      <c r="O233" t="s">
        <v>60</v>
      </c>
      <c r="P233">
        <v>16966</v>
      </c>
      <c r="Q233" t="s">
        <v>61</v>
      </c>
      <c r="R233" t="s">
        <v>62</v>
      </c>
      <c r="T233" t="s">
        <v>2507</v>
      </c>
      <c r="W233" t="s">
        <v>64</v>
      </c>
      <c r="Y233" t="s">
        <v>2508</v>
      </c>
      <c r="Z233">
        <v>1964</v>
      </c>
      <c r="AA233" t="s">
        <v>90</v>
      </c>
      <c r="AB233" t="s">
        <v>91</v>
      </c>
      <c r="AC233" t="s">
        <v>92</v>
      </c>
      <c r="AD233" t="s">
        <v>2509</v>
      </c>
      <c r="AE233" t="s">
        <v>2510</v>
      </c>
      <c r="AF233">
        <v>1965</v>
      </c>
      <c r="AG233" t="s">
        <v>90</v>
      </c>
      <c r="AH233" t="s">
        <v>71</v>
      </c>
      <c r="AJ233" t="s">
        <v>2511</v>
      </c>
      <c r="AL233">
        <v>0</v>
      </c>
      <c r="AQ233" t="s">
        <v>224</v>
      </c>
      <c r="AR233" t="s">
        <v>2512</v>
      </c>
      <c r="AT233" t="s">
        <v>64</v>
      </c>
      <c r="BB233" t="s">
        <v>76</v>
      </c>
      <c r="BC233" t="s">
        <v>77</v>
      </c>
      <c r="BD233" t="s">
        <v>78</v>
      </c>
    </row>
    <row r="234" spans="1:58">
      <c r="A234">
        <v>228</v>
      </c>
      <c r="B234" t="s">
        <v>2513</v>
      </c>
      <c r="C234">
        <v>171810072</v>
      </c>
      <c r="D234" t="s">
        <v>53</v>
      </c>
      <c r="E234" t="s">
        <v>2514</v>
      </c>
      <c r="F234" t="s">
        <v>2515</v>
      </c>
      <c r="G234" t="s">
        <v>1029</v>
      </c>
      <c r="H234" t="s">
        <v>2516</v>
      </c>
      <c r="I234" t="s">
        <v>159</v>
      </c>
      <c r="J234" t="s">
        <v>2517</v>
      </c>
      <c r="K234">
        <v>4</v>
      </c>
      <c r="L234">
        <v>1</v>
      </c>
      <c r="N234" t="s">
        <v>175</v>
      </c>
      <c r="O234" t="s">
        <v>60</v>
      </c>
      <c r="Q234" t="s">
        <v>61</v>
      </c>
      <c r="R234" t="s">
        <v>2518</v>
      </c>
      <c r="T234" t="s">
        <v>2519</v>
      </c>
      <c r="W234" t="s">
        <v>64</v>
      </c>
      <c r="Y234" t="s">
        <v>2520</v>
      </c>
      <c r="Z234">
        <v>1979</v>
      </c>
      <c r="AA234" t="s">
        <v>164</v>
      </c>
      <c r="AB234" t="s">
        <v>110</v>
      </c>
      <c r="AC234" t="s">
        <v>111</v>
      </c>
      <c r="AE234" t="s">
        <v>2521</v>
      </c>
      <c r="AF234">
        <v>1978</v>
      </c>
      <c r="AG234" t="s">
        <v>90</v>
      </c>
      <c r="AH234" t="s">
        <v>71</v>
      </c>
      <c r="AL234">
        <v>0</v>
      </c>
      <c r="AQ234" t="s">
        <v>353</v>
      </c>
      <c r="AR234" t="s">
        <v>138</v>
      </c>
      <c r="AT234" t="s">
        <v>64</v>
      </c>
      <c r="BB234" t="s">
        <v>64</v>
      </c>
      <c r="BD234" t="s">
        <v>78</v>
      </c>
      <c r="BE234" t="s">
        <v>139</v>
      </c>
    </row>
    <row r="235" spans="1:58">
      <c r="A235">
        <v>229</v>
      </c>
      <c r="B235" t="s">
        <v>2522</v>
      </c>
      <c r="C235">
        <v>171810078</v>
      </c>
      <c r="D235" t="s">
        <v>53</v>
      </c>
      <c r="E235" t="s">
        <v>2523</v>
      </c>
      <c r="F235" t="s">
        <v>101</v>
      </c>
      <c r="G235" t="s">
        <v>273</v>
      </c>
      <c r="H235" t="s">
        <v>2524</v>
      </c>
      <c r="I235" t="s">
        <v>58</v>
      </c>
      <c r="J235" t="s">
        <v>2525</v>
      </c>
      <c r="K235">
        <v>4</v>
      </c>
      <c r="L235">
        <v>6</v>
      </c>
      <c r="N235" t="s">
        <v>203</v>
      </c>
      <c r="O235" t="s">
        <v>60</v>
      </c>
      <c r="P235">
        <v>16964</v>
      </c>
      <c r="Q235" t="s">
        <v>61</v>
      </c>
      <c r="R235" t="s">
        <v>62</v>
      </c>
      <c r="U235" t="s">
        <v>2526</v>
      </c>
      <c r="W235" t="s">
        <v>64</v>
      </c>
      <c r="Y235" t="s">
        <v>2527</v>
      </c>
      <c r="Z235">
        <v>1980</v>
      </c>
      <c r="AA235" t="s">
        <v>164</v>
      </c>
      <c r="AB235" t="s">
        <v>135</v>
      </c>
      <c r="AC235" t="s">
        <v>111</v>
      </c>
      <c r="AE235" t="s">
        <v>2528</v>
      </c>
      <c r="AF235">
        <v>1979</v>
      </c>
      <c r="AG235" t="s">
        <v>164</v>
      </c>
      <c r="AH235" t="s">
        <v>71</v>
      </c>
      <c r="AI235" t="s">
        <v>72</v>
      </c>
      <c r="AL235">
        <v>0</v>
      </c>
      <c r="AM235" t="s">
        <v>223</v>
      </c>
      <c r="AQ235" t="s">
        <v>73</v>
      </c>
      <c r="AR235" t="s">
        <v>2529</v>
      </c>
      <c r="AT235" t="s">
        <v>64</v>
      </c>
      <c r="AX235" t="s">
        <v>2530</v>
      </c>
      <c r="BB235" t="s">
        <v>64</v>
      </c>
      <c r="BD235" t="s">
        <v>78</v>
      </c>
      <c r="BE235" t="s">
        <v>2531</v>
      </c>
      <c r="BF235">
        <v>1</v>
      </c>
    </row>
    <row r="236" spans="1:58">
      <c r="A236">
        <v>230</v>
      </c>
      <c r="B236" t="s">
        <v>2532</v>
      </c>
      <c r="C236">
        <v>161710063</v>
      </c>
      <c r="D236" t="s">
        <v>99</v>
      </c>
      <c r="E236" t="s">
        <v>2533</v>
      </c>
      <c r="F236" t="s">
        <v>101</v>
      </c>
      <c r="G236" t="s">
        <v>2534</v>
      </c>
      <c r="H236" t="s">
        <v>2535</v>
      </c>
      <c r="I236" t="s">
        <v>58</v>
      </c>
      <c r="J236" t="s">
        <v>2536</v>
      </c>
      <c r="K236">
        <v>6</v>
      </c>
      <c r="L236">
        <v>18</v>
      </c>
      <c r="N236" t="s">
        <v>600</v>
      </c>
      <c r="O236" t="s">
        <v>60</v>
      </c>
      <c r="P236">
        <v>16963</v>
      </c>
      <c r="Q236" t="s">
        <v>61</v>
      </c>
      <c r="R236" t="s">
        <v>62</v>
      </c>
      <c r="T236" t="s">
        <v>2537</v>
      </c>
      <c r="W236" t="s">
        <v>64</v>
      </c>
      <c r="Y236" t="s">
        <v>2538</v>
      </c>
      <c r="Z236">
        <v>1972</v>
      </c>
      <c r="AA236" t="s">
        <v>341</v>
      </c>
      <c r="AB236" t="s">
        <v>263</v>
      </c>
      <c r="AD236" t="s">
        <v>2539</v>
      </c>
      <c r="AE236" t="s">
        <v>2540</v>
      </c>
      <c r="AF236">
        <v>1971</v>
      </c>
      <c r="AG236" t="s">
        <v>164</v>
      </c>
      <c r="AH236" t="s">
        <v>71</v>
      </c>
      <c r="AJ236" t="s">
        <v>2541</v>
      </c>
      <c r="AL236">
        <v>0</v>
      </c>
      <c r="AQ236" t="s">
        <v>181</v>
      </c>
      <c r="AR236" t="s">
        <v>2542</v>
      </c>
      <c r="AT236" t="s">
        <v>64</v>
      </c>
      <c r="AY236" t="s">
        <v>267</v>
      </c>
      <c r="AZ236" t="s">
        <v>2543</v>
      </c>
      <c r="BA236" t="s">
        <v>2532</v>
      </c>
      <c r="BB236" t="s">
        <v>76</v>
      </c>
      <c r="BC236" t="s">
        <v>269</v>
      </c>
      <c r="BD236" t="s">
        <v>78</v>
      </c>
    </row>
    <row r="237" spans="1:58">
      <c r="A237">
        <v>231</v>
      </c>
      <c r="B237" t="s">
        <v>2544</v>
      </c>
      <c r="C237">
        <v>151610064</v>
      </c>
      <c r="D237" t="s">
        <v>53</v>
      </c>
      <c r="E237" t="s">
        <v>2545</v>
      </c>
      <c r="F237" t="s">
        <v>101</v>
      </c>
      <c r="G237" t="s">
        <v>2546</v>
      </c>
      <c r="I237" t="s">
        <v>58</v>
      </c>
      <c r="J237" t="s">
        <v>2547</v>
      </c>
      <c r="K237">
        <v>2</v>
      </c>
      <c r="L237">
        <v>8</v>
      </c>
      <c r="N237" t="s">
        <v>1618</v>
      </c>
      <c r="O237" t="s">
        <v>303</v>
      </c>
      <c r="P237">
        <v>16820</v>
      </c>
      <c r="Q237" t="s">
        <v>61</v>
      </c>
      <c r="R237" t="s">
        <v>106</v>
      </c>
      <c r="T237" t="s">
        <v>2548</v>
      </c>
      <c r="V237" t="s">
        <v>2549</v>
      </c>
      <c r="W237" t="s">
        <v>64</v>
      </c>
      <c r="Y237" t="s">
        <v>2550</v>
      </c>
      <c r="Z237">
        <v>1962</v>
      </c>
      <c r="AA237" t="s">
        <v>90</v>
      </c>
      <c r="AB237" t="s">
        <v>67</v>
      </c>
      <c r="AC237" t="s">
        <v>92</v>
      </c>
      <c r="AE237" t="s">
        <v>2551</v>
      </c>
      <c r="AF237">
        <v>1964</v>
      </c>
      <c r="AG237" t="s">
        <v>90</v>
      </c>
      <c r="AH237" t="s">
        <v>71</v>
      </c>
      <c r="AI237" t="s">
        <v>72</v>
      </c>
      <c r="AL237">
        <v>0</v>
      </c>
      <c r="AQ237" t="s">
        <v>114</v>
      </c>
      <c r="AR237" t="s">
        <v>2552</v>
      </c>
      <c r="AS237" t="s">
        <v>2553</v>
      </c>
      <c r="AT237" t="s">
        <v>64</v>
      </c>
      <c r="BB237" t="s">
        <v>64</v>
      </c>
      <c r="BD237" t="s">
        <v>78</v>
      </c>
      <c r="BE237" t="s">
        <v>2095</v>
      </c>
      <c r="BF237">
        <v>2</v>
      </c>
    </row>
    <row r="238" spans="1:58">
      <c r="A238">
        <v>232</v>
      </c>
      <c r="B238" t="s">
        <v>2554</v>
      </c>
      <c r="C238">
        <v>161710030</v>
      </c>
      <c r="D238" t="s">
        <v>53</v>
      </c>
      <c r="E238" t="s">
        <v>2555</v>
      </c>
      <c r="F238" t="s">
        <v>2556</v>
      </c>
      <c r="G238" t="s">
        <v>2557</v>
      </c>
      <c r="H238" t="s">
        <v>2558</v>
      </c>
      <c r="I238" t="s">
        <v>58</v>
      </c>
      <c r="J238" t="s">
        <v>1846</v>
      </c>
      <c r="K238">
        <v>1</v>
      </c>
      <c r="L238">
        <v>1</v>
      </c>
      <c r="N238" t="s">
        <v>175</v>
      </c>
      <c r="O238" t="s">
        <v>60</v>
      </c>
      <c r="P238">
        <v>16966</v>
      </c>
      <c r="Q238" t="s">
        <v>61</v>
      </c>
      <c r="R238" t="s">
        <v>88</v>
      </c>
      <c r="T238" t="s">
        <v>2559</v>
      </c>
      <c r="W238" t="s">
        <v>64</v>
      </c>
      <c r="Y238" t="s">
        <v>2560</v>
      </c>
      <c r="Z238">
        <v>1966</v>
      </c>
      <c r="AA238" t="s">
        <v>341</v>
      </c>
      <c r="AB238" t="s">
        <v>135</v>
      </c>
      <c r="AC238" t="s">
        <v>111</v>
      </c>
      <c r="AD238" t="s">
        <v>2561</v>
      </c>
      <c r="AE238" t="s">
        <v>2562</v>
      </c>
      <c r="AF238">
        <v>1978</v>
      </c>
      <c r="AG238" t="s">
        <v>90</v>
      </c>
      <c r="AH238" t="s">
        <v>135</v>
      </c>
      <c r="AI238" t="s">
        <v>111</v>
      </c>
      <c r="AJ238" t="s">
        <v>2563</v>
      </c>
      <c r="AL238">
        <v>0</v>
      </c>
      <c r="AQ238" t="s">
        <v>181</v>
      </c>
      <c r="AR238" t="s">
        <v>182</v>
      </c>
      <c r="AT238" t="s">
        <v>64</v>
      </c>
      <c r="BB238" t="s">
        <v>64</v>
      </c>
      <c r="BD238" t="s">
        <v>78</v>
      </c>
    </row>
    <row r="239" spans="1:58">
      <c r="A239">
        <v>233</v>
      </c>
      <c r="B239" t="s">
        <v>2564</v>
      </c>
      <c r="C239">
        <v>161710064</v>
      </c>
      <c r="D239" t="s">
        <v>99</v>
      </c>
      <c r="E239" t="s">
        <v>2565</v>
      </c>
      <c r="F239" t="s">
        <v>298</v>
      </c>
      <c r="G239" t="s">
        <v>2566</v>
      </c>
      <c r="H239" t="s">
        <v>2567</v>
      </c>
      <c r="I239" t="s">
        <v>58</v>
      </c>
      <c r="J239" t="s">
        <v>2568</v>
      </c>
      <c r="K239">
        <v>1</v>
      </c>
      <c r="L239">
        <v>5</v>
      </c>
      <c r="N239" t="s">
        <v>2569</v>
      </c>
      <c r="O239" t="s">
        <v>586</v>
      </c>
      <c r="P239">
        <v>17435</v>
      </c>
      <c r="Q239" t="s">
        <v>61</v>
      </c>
      <c r="R239" t="s">
        <v>62</v>
      </c>
      <c r="T239" t="s">
        <v>2570</v>
      </c>
      <c r="W239" t="s">
        <v>64</v>
      </c>
      <c r="Y239" t="s">
        <v>2571</v>
      </c>
      <c r="Z239">
        <v>1975</v>
      </c>
      <c r="AA239" t="s">
        <v>66</v>
      </c>
      <c r="AB239" t="s">
        <v>91</v>
      </c>
      <c r="AC239" t="s">
        <v>92</v>
      </c>
      <c r="AD239" t="s">
        <v>2572</v>
      </c>
      <c r="AE239" t="s">
        <v>2573</v>
      </c>
      <c r="AF239">
        <v>1979</v>
      </c>
      <c r="AH239" t="s">
        <v>71</v>
      </c>
      <c r="AJ239" t="s">
        <v>2574</v>
      </c>
      <c r="AL239">
        <v>0</v>
      </c>
      <c r="AQ239" t="s">
        <v>224</v>
      </c>
      <c r="AR239" t="s">
        <v>182</v>
      </c>
      <c r="AT239" t="s">
        <v>64</v>
      </c>
      <c r="BB239" t="s">
        <v>76</v>
      </c>
      <c r="BC239" t="s">
        <v>77</v>
      </c>
      <c r="BD239" t="s">
        <v>78</v>
      </c>
    </row>
    <row r="240" spans="1:58">
      <c r="A240">
        <v>234</v>
      </c>
      <c r="B240" t="s">
        <v>2575</v>
      </c>
      <c r="C240">
        <v>161710065</v>
      </c>
      <c r="D240" t="s">
        <v>53</v>
      </c>
      <c r="E240" t="s">
        <v>2576</v>
      </c>
      <c r="F240" t="s">
        <v>129</v>
      </c>
      <c r="G240" t="s">
        <v>2577</v>
      </c>
      <c r="H240" t="s">
        <v>1040</v>
      </c>
      <c r="I240" t="s">
        <v>58</v>
      </c>
      <c r="J240" t="s">
        <v>2578</v>
      </c>
      <c r="K240">
        <v>5</v>
      </c>
      <c r="L240">
        <v>26</v>
      </c>
      <c r="N240" t="s">
        <v>654</v>
      </c>
      <c r="O240" t="s">
        <v>60</v>
      </c>
      <c r="Q240" t="s">
        <v>61</v>
      </c>
      <c r="R240" t="s">
        <v>62</v>
      </c>
      <c r="T240" t="s">
        <v>2579</v>
      </c>
      <c r="W240" t="s">
        <v>64</v>
      </c>
      <c r="Y240" t="s">
        <v>2580</v>
      </c>
      <c r="Z240">
        <v>1975</v>
      </c>
      <c r="AA240" t="s">
        <v>90</v>
      </c>
      <c r="AB240" t="s">
        <v>110</v>
      </c>
      <c r="AC240" t="s">
        <v>111</v>
      </c>
      <c r="AE240" t="s">
        <v>2581</v>
      </c>
      <c r="AF240">
        <v>1977</v>
      </c>
      <c r="AG240" t="s">
        <v>90</v>
      </c>
      <c r="AH240" t="s">
        <v>71</v>
      </c>
      <c r="AL240">
        <v>0</v>
      </c>
      <c r="AQ240" t="s">
        <v>195</v>
      </c>
      <c r="AR240" t="s">
        <v>182</v>
      </c>
      <c r="AT240" t="s">
        <v>64</v>
      </c>
      <c r="BB240" t="s">
        <v>64</v>
      </c>
      <c r="BD240" t="s">
        <v>78</v>
      </c>
    </row>
    <row r="241" spans="1:58">
      <c r="A241">
        <v>235</v>
      </c>
      <c r="B241" t="s">
        <v>2582</v>
      </c>
      <c r="C241">
        <v>151610033</v>
      </c>
      <c r="D241" t="s">
        <v>99</v>
      </c>
      <c r="E241" t="s">
        <v>2583</v>
      </c>
      <c r="F241" t="s">
        <v>142</v>
      </c>
      <c r="G241" t="s">
        <v>2584</v>
      </c>
      <c r="H241" t="s">
        <v>2585</v>
      </c>
      <c r="I241" t="s">
        <v>58</v>
      </c>
      <c r="J241" t="s">
        <v>260</v>
      </c>
      <c r="K241">
        <v>1</v>
      </c>
      <c r="L241">
        <v>4</v>
      </c>
      <c r="N241" t="s">
        <v>59</v>
      </c>
      <c r="O241" t="s">
        <v>60</v>
      </c>
      <c r="P241">
        <v>16966</v>
      </c>
      <c r="Q241" t="s">
        <v>61</v>
      </c>
      <c r="R241" t="s">
        <v>88</v>
      </c>
      <c r="T241" t="s">
        <v>2586</v>
      </c>
      <c r="V241" t="s">
        <v>2587</v>
      </c>
      <c r="W241" t="s">
        <v>64</v>
      </c>
      <c r="Y241" t="s">
        <v>2588</v>
      </c>
      <c r="Z241">
        <v>1967</v>
      </c>
      <c r="AA241" t="s">
        <v>90</v>
      </c>
      <c r="AB241" t="s">
        <v>91</v>
      </c>
      <c r="AC241" t="s">
        <v>92</v>
      </c>
      <c r="AE241" t="s">
        <v>2589</v>
      </c>
      <c r="AF241">
        <v>1969</v>
      </c>
      <c r="AG241" t="s">
        <v>66</v>
      </c>
      <c r="AH241" t="s">
        <v>71</v>
      </c>
      <c r="AI241" t="s">
        <v>72</v>
      </c>
      <c r="AL241">
        <v>0</v>
      </c>
      <c r="AQ241" t="s">
        <v>114</v>
      </c>
      <c r="AR241" t="s">
        <v>2590</v>
      </c>
      <c r="AS241" t="s">
        <v>2591</v>
      </c>
      <c r="AT241" t="s">
        <v>64</v>
      </c>
      <c r="AY241" t="s">
        <v>267</v>
      </c>
      <c r="AZ241" t="s">
        <v>2592</v>
      </c>
      <c r="BA241" t="s">
        <v>2582</v>
      </c>
      <c r="BB241" t="s">
        <v>76</v>
      </c>
      <c r="BC241" t="s">
        <v>269</v>
      </c>
      <c r="BD241" t="s">
        <v>78</v>
      </c>
      <c r="BE241" t="s">
        <v>79</v>
      </c>
      <c r="BF241">
        <v>2</v>
      </c>
    </row>
    <row r="242" spans="1:58">
      <c r="A242">
        <v>236</v>
      </c>
      <c r="B242" t="s">
        <v>2593</v>
      </c>
      <c r="C242">
        <v>161710031</v>
      </c>
      <c r="D242" t="s">
        <v>99</v>
      </c>
      <c r="E242" t="s">
        <v>2594</v>
      </c>
      <c r="F242" t="s">
        <v>2595</v>
      </c>
      <c r="G242" t="s">
        <v>2596</v>
      </c>
      <c r="H242" t="s">
        <v>2597</v>
      </c>
      <c r="I242" t="s">
        <v>58</v>
      </c>
      <c r="J242" t="s">
        <v>2598</v>
      </c>
      <c r="K242">
        <v>4</v>
      </c>
      <c r="L242">
        <v>5</v>
      </c>
      <c r="N242" t="s">
        <v>864</v>
      </c>
      <c r="O242" t="s">
        <v>60</v>
      </c>
      <c r="P242">
        <v>16965</v>
      </c>
      <c r="Q242" t="s">
        <v>61</v>
      </c>
      <c r="R242" t="s">
        <v>62</v>
      </c>
      <c r="T242" t="s">
        <v>2599</v>
      </c>
      <c r="W242" t="s">
        <v>64</v>
      </c>
      <c r="Y242" t="s">
        <v>2600</v>
      </c>
      <c r="Z242">
        <v>1976</v>
      </c>
      <c r="AA242" t="s">
        <v>70</v>
      </c>
      <c r="AB242" t="s">
        <v>91</v>
      </c>
      <c r="AC242" t="s">
        <v>92</v>
      </c>
      <c r="AD242" t="s">
        <v>2601</v>
      </c>
      <c r="AE242" t="s">
        <v>2602</v>
      </c>
      <c r="AF242">
        <v>1981</v>
      </c>
      <c r="AG242" t="s">
        <v>70</v>
      </c>
      <c r="AH242" t="s">
        <v>71</v>
      </c>
      <c r="AJ242" t="s">
        <v>2603</v>
      </c>
      <c r="AL242">
        <v>0</v>
      </c>
      <c r="AM242" t="s">
        <v>223</v>
      </c>
      <c r="AQ242" t="s">
        <v>181</v>
      </c>
      <c r="AR242" t="s">
        <v>2604</v>
      </c>
      <c r="AT242" t="s">
        <v>64</v>
      </c>
      <c r="BB242" t="s">
        <v>76</v>
      </c>
      <c r="BC242" t="s">
        <v>77</v>
      </c>
      <c r="BD242" t="s">
        <v>78</v>
      </c>
    </row>
    <row r="243" spans="1:58">
      <c r="A243">
        <v>237</v>
      </c>
      <c r="B243" t="s">
        <v>2605</v>
      </c>
      <c r="C243">
        <v>171810031</v>
      </c>
      <c r="D243" t="s">
        <v>99</v>
      </c>
      <c r="E243" t="s">
        <v>2606</v>
      </c>
      <c r="F243" t="s">
        <v>2607</v>
      </c>
      <c r="G243" t="s">
        <v>2608</v>
      </c>
      <c r="H243" t="s">
        <v>2609</v>
      </c>
      <c r="I243" t="s">
        <v>58</v>
      </c>
      <c r="J243" t="s">
        <v>2610</v>
      </c>
      <c r="K243">
        <v>3</v>
      </c>
      <c r="L243">
        <v>1</v>
      </c>
      <c r="N243" t="s">
        <v>503</v>
      </c>
      <c r="O243" t="s">
        <v>60</v>
      </c>
      <c r="P243">
        <v>16964</v>
      </c>
      <c r="Q243" t="s">
        <v>87</v>
      </c>
      <c r="R243" t="s">
        <v>88</v>
      </c>
      <c r="T243" t="s">
        <v>2611</v>
      </c>
      <c r="W243" t="s">
        <v>64</v>
      </c>
      <c r="Y243" t="s">
        <v>2612</v>
      </c>
      <c r="Z243">
        <v>1970</v>
      </c>
      <c r="AA243" t="s">
        <v>70</v>
      </c>
      <c r="AB243" t="s">
        <v>263</v>
      </c>
      <c r="AC243" t="s">
        <v>72</v>
      </c>
      <c r="AE243" t="s">
        <v>2613</v>
      </c>
      <c r="AF243">
        <v>1975</v>
      </c>
      <c r="AG243" t="s">
        <v>70</v>
      </c>
      <c r="AH243" t="s">
        <v>91</v>
      </c>
      <c r="AI243" t="s">
        <v>92</v>
      </c>
      <c r="AJ243" t="s">
        <v>2614</v>
      </c>
      <c r="AL243">
        <v>0</v>
      </c>
      <c r="AM243" t="s">
        <v>223</v>
      </c>
      <c r="AQ243" t="s">
        <v>73</v>
      </c>
      <c r="AR243" t="s">
        <v>342</v>
      </c>
      <c r="AT243" t="s">
        <v>64</v>
      </c>
      <c r="AX243" t="s">
        <v>2615</v>
      </c>
      <c r="BB243" t="s">
        <v>76</v>
      </c>
      <c r="BC243" t="s">
        <v>269</v>
      </c>
      <c r="BD243" t="s">
        <v>78</v>
      </c>
      <c r="BE243" t="s">
        <v>97</v>
      </c>
      <c r="BF243">
        <v>2</v>
      </c>
    </row>
    <row r="244" spans="1:58">
      <c r="A244">
        <v>238</v>
      </c>
      <c r="B244" t="s">
        <v>2616</v>
      </c>
      <c r="C244">
        <v>171810073</v>
      </c>
      <c r="D244" t="s">
        <v>99</v>
      </c>
      <c r="E244" t="s">
        <v>2617</v>
      </c>
      <c r="F244" t="s">
        <v>2618</v>
      </c>
      <c r="G244" t="s">
        <v>2619</v>
      </c>
      <c r="I244" t="s">
        <v>58</v>
      </c>
      <c r="J244" t="s">
        <v>1106</v>
      </c>
      <c r="K244">
        <v>5</v>
      </c>
      <c r="L244">
        <v>18</v>
      </c>
      <c r="N244" t="s">
        <v>1106</v>
      </c>
      <c r="O244" t="s">
        <v>60</v>
      </c>
      <c r="W244" t="s">
        <v>64</v>
      </c>
      <c r="Y244" t="s">
        <v>2620</v>
      </c>
      <c r="Z244">
        <v>1966</v>
      </c>
      <c r="AE244" t="s">
        <v>2621</v>
      </c>
      <c r="AF244">
        <v>1968</v>
      </c>
      <c r="AL244">
        <v>0</v>
      </c>
      <c r="AQ244" t="s">
        <v>353</v>
      </c>
      <c r="AR244" t="s">
        <v>342</v>
      </c>
      <c r="AT244" t="s">
        <v>64</v>
      </c>
      <c r="BB244" t="s">
        <v>64</v>
      </c>
      <c r="BD244" t="s">
        <v>78</v>
      </c>
      <c r="BE244" t="s">
        <v>79</v>
      </c>
    </row>
    <row r="245" spans="1:58">
      <c r="A245">
        <v>239</v>
      </c>
      <c r="B245" t="s">
        <v>2622</v>
      </c>
      <c r="C245">
        <v>171810032</v>
      </c>
      <c r="D245" t="s">
        <v>99</v>
      </c>
      <c r="E245" t="s">
        <v>2623</v>
      </c>
      <c r="F245" t="s">
        <v>55</v>
      </c>
      <c r="G245" t="s">
        <v>2624</v>
      </c>
      <c r="H245" t="s">
        <v>2625</v>
      </c>
      <c r="I245" t="s">
        <v>58</v>
      </c>
      <c r="J245" t="s">
        <v>701</v>
      </c>
      <c r="K245">
        <v>4</v>
      </c>
      <c r="L245">
        <v>5</v>
      </c>
      <c r="N245" t="s">
        <v>132</v>
      </c>
      <c r="O245" t="s">
        <v>60</v>
      </c>
      <c r="P245">
        <v>16964</v>
      </c>
      <c r="Q245" t="s">
        <v>61</v>
      </c>
      <c r="R245" t="s">
        <v>106</v>
      </c>
      <c r="T245" t="s">
        <v>2626</v>
      </c>
      <c r="W245" t="s">
        <v>64</v>
      </c>
      <c r="Y245" t="s">
        <v>2627</v>
      </c>
      <c r="Z245">
        <v>1966</v>
      </c>
      <c r="AA245" t="s">
        <v>90</v>
      </c>
      <c r="AB245" t="s">
        <v>135</v>
      </c>
      <c r="AC245" t="s">
        <v>111</v>
      </c>
      <c r="AE245" t="s">
        <v>2628</v>
      </c>
      <c r="AF245">
        <v>1967</v>
      </c>
      <c r="AG245" t="s">
        <v>90</v>
      </c>
      <c r="AH245" t="s">
        <v>91</v>
      </c>
      <c r="AI245" t="s">
        <v>92</v>
      </c>
      <c r="AL245">
        <v>0</v>
      </c>
      <c r="AQ245" t="s">
        <v>73</v>
      </c>
      <c r="AR245" t="s">
        <v>138</v>
      </c>
      <c r="AT245" t="s">
        <v>64</v>
      </c>
      <c r="AX245" t="s">
        <v>2629</v>
      </c>
      <c r="BB245" t="s">
        <v>64</v>
      </c>
      <c r="BD245" t="s">
        <v>78</v>
      </c>
      <c r="BE245" t="s">
        <v>139</v>
      </c>
      <c r="BF245">
        <v>3</v>
      </c>
    </row>
    <row r="246" spans="1:58">
      <c r="A246">
        <v>240</v>
      </c>
      <c r="B246" t="s">
        <v>2630</v>
      </c>
      <c r="C246">
        <v>171810074</v>
      </c>
      <c r="D246" t="s">
        <v>53</v>
      </c>
      <c r="E246" t="s">
        <v>2631</v>
      </c>
      <c r="F246" t="s">
        <v>129</v>
      </c>
      <c r="G246" t="s">
        <v>2632</v>
      </c>
      <c r="H246" t="s">
        <v>2633</v>
      </c>
      <c r="I246" t="s">
        <v>58</v>
      </c>
      <c r="J246" t="s">
        <v>2634</v>
      </c>
      <c r="K246">
        <v>1</v>
      </c>
      <c r="L246">
        <v>25</v>
      </c>
      <c r="N246" t="s">
        <v>2635</v>
      </c>
      <c r="O246" t="s">
        <v>60</v>
      </c>
      <c r="P246">
        <v>16966</v>
      </c>
      <c r="Q246" t="s">
        <v>61</v>
      </c>
      <c r="R246" t="s">
        <v>62</v>
      </c>
      <c r="W246" t="s">
        <v>64</v>
      </c>
      <c r="Y246" t="s">
        <v>2636</v>
      </c>
      <c r="Z246">
        <v>1965</v>
      </c>
      <c r="AA246" t="s">
        <v>90</v>
      </c>
      <c r="AB246" t="s">
        <v>110</v>
      </c>
      <c r="AC246" t="s">
        <v>111</v>
      </c>
      <c r="AD246" t="s">
        <v>2637</v>
      </c>
      <c r="AE246" t="s">
        <v>2638</v>
      </c>
      <c r="AF246">
        <v>1974</v>
      </c>
      <c r="AG246" t="s">
        <v>90</v>
      </c>
      <c r="AH246" t="s">
        <v>71</v>
      </c>
      <c r="AI246" t="s">
        <v>72</v>
      </c>
      <c r="AJ246" t="s">
        <v>2639</v>
      </c>
      <c r="AL246">
        <v>0</v>
      </c>
      <c r="AM246" t="s">
        <v>223</v>
      </c>
      <c r="AQ246" t="s">
        <v>353</v>
      </c>
      <c r="AR246" t="s">
        <v>2640</v>
      </c>
      <c r="AT246" t="s">
        <v>64</v>
      </c>
      <c r="AX246" t="s">
        <v>2641</v>
      </c>
      <c r="BB246" t="s">
        <v>64</v>
      </c>
      <c r="BD246" t="s">
        <v>78</v>
      </c>
      <c r="BE246" t="s">
        <v>139</v>
      </c>
      <c r="BF246">
        <v>2</v>
      </c>
    </row>
    <row r="247" spans="1:58">
      <c r="A247">
        <v>241</v>
      </c>
      <c r="B247" t="s">
        <v>2642</v>
      </c>
      <c r="C247">
        <v>151610065</v>
      </c>
      <c r="D247" t="s">
        <v>99</v>
      </c>
      <c r="E247" t="s">
        <v>2643</v>
      </c>
      <c r="F247" t="s">
        <v>142</v>
      </c>
      <c r="G247" t="s">
        <v>2644</v>
      </c>
      <c r="H247" t="s">
        <v>2645</v>
      </c>
      <c r="I247" t="s">
        <v>159</v>
      </c>
      <c r="J247" t="s">
        <v>2646</v>
      </c>
      <c r="K247">
        <v>1</v>
      </c>
      <c r="L247">
        <v>1</v>
      </c>
      <c r="N247" t="s">
        <v>1228</v>
      </c>
      <c r="O247" t="s">
        <v>303</v>
      </c>
      <c r="P247">
        <v>16820</v>
      </c>
      <c r="Q247" t="s">
        <v>61</v>
      </c>
      <c r="R247" t="s">
        <v>106</v>
      </c>
      <c r="T247" t="s">
        <v>2647</v>
      </c>
      <c r="V247" t="s">
        <v>2648</v>
      </c>
      <c r="W247" t="s">
        <v>64</v>
      </c>
      <c r="Y247" t="s">
        <v>2649</v>
      </c>
      <c r="Z247">
        <v>1974</v>
      </c>
      <c r="AA247" t="s">
        <v>252</v>
      </c>
      <c r="AB247" t="s">
        <v>113</v>
      </c>
      <c r="AC247" t="s">
        <v>111</v>
      </c>
      <c r="AE247" t="s">
        <v>2650</v>
      </c>
      <c r="AF247">
        <v>1975</v>
      </c>
      <c r="AG247" t="s">
        <v>90</v>
      </c>
      <c r="AH247" t="s">
        <v>71</v>
      </c>
      <c r="AI247" t="s">
        <v>72</v>
      </c>
      <c r="AL247">
        <v>0</v>
      </c>
      <c r="AQ247" t="s">
        <v>151</v>
      </c>
      <c r="AR247" t="s">
        <v>2651</v>
      </c>
      <c r="AS247" t="s">
        <v>2652</v>
      </c>
      <c r="AT247" t="s">
        <v>64</v>
      </c>
      <c r="BB247" t="s">
        <v>64</v>
      </c>
      <c r="BD247" t="s">
        <v>78</v>
      </c>
      <c r="BE247" t="s">
        <v>1956</v>
      </c>
      <c r="BF247">
        <v>2</v>
      </c>
    </row>
    <row r="248" spans="1:58">
      <c r="A248">
        <v>242</v>
      </c>
      <c r="B248" t="s">
        <v>2653</v>
      </c>
      <c r="C248">
        <v>161710098</v>
      </c>
      <c r="D248" t="s">
        <v>99</v>
      </c>
      <c r="E248" t="s">
        <v>2654</v>
      </c>
      <c r="F248" t="s">
        <v>55</v>
      </c>
      <c r="G248" t="s">
        <v>2655</v>
      </c>
      <c r="H248" t="s">
        <v>2656</v>
      </c>
      <c r="I248" t="s">
        <v>58</v>
      </c>
      <c r="J248" t="s">
        <v>1276</v>
      </c>
      <c r="K248">
        <v>1</v>
      </c>
      <c r="L248">
        <v>1</v>
      </c>
      <c r="M248" t="s">
        <v>1239</v>
      </c>
      <c r="N248" t="s">
        <v>2657</v>
      </c>
      <c r="O248" t="s">
        <v>60</v>
      </c>
      <c r="P248">
        <v>16966</v>
      </c>
      <c r="Q248" t="s">
        <v>61</v>
      </c>
      <c r="R248" t="s">
        <v>62</v>
      </c>
      <c r="T248" t="s">
        <v>2658</v>
      </c>
      <c r="W248" t="s">
        <v>64</v>
      </c>
      <c r="Y248" t="s">
        <v>2659</v>
      </c>
      <c r="Z248">
        <v>1957</v>
      </c>
      <c r="AA248" t="s">
        <v>66</v>
      </c>
      <c r="AB248" t="s">
        <v>91</v>
      </c>
      <c r="AC248" t="s">
        <v>111</v>
      </c>
      <c r="AE248" t="s">
        <v>2660</v>
      </c>
      <c r="AF248">
        <v>1967</v>
      </c>
      <c r="AG248" t="s">
        <v>70</v>
      </c>
      <c r="AH248" t="s">
        <v>71</v>
      </c>
      <c r="AL248">
        <v>0</v>
      </c>
      <c r="AQ248" t="s">
        <v>195</v>
      </c>
      <c r="AR248" t="s">
        <v>1280</v>
      </c>
      <c r="AT248" t="s">
        <v>64</v>
      </c>
      <c r="BB248" t="s">
        <v>64</v>
      </c>
      <c r="BD248" t="s">
        <v>78</v>
      </c>
    </row>
    <row r="249" spans="1:58">
      <c r="A249">
        <v>243</v>
      </c>
      <c r="B249" t="s">
        <v>2661</v>
      </c>
      <c r="C249">
        <v>151610066</v>
      </c>
      <c r="D249" t="s">
        <v>99</v>
      </c>
      <c r="E249" t="s">
        <v>2662</v>
      </c>
      <c r="F249" t="s">
        <v>2556</v>
      </c>
      <c r="G249" t="s">
        <v>2663</v>
      </c>
      <c r="H249" t="s">
        <v>2664</v>
      </c>
      <c r="I249" t="s">
        <v>58</v>
      </c>
      <c r="J249" t="s">
        <v>2665</v>
      </c>
      <c r="K249">
        <v>1</v>
      </c>
      <c r="L249">
        <v>34</v>
      </c>
      <c r="N249" t="s">
        <v>684</v>
      </c>
      <c r="O249" t="s">
        <v>60</v>
      </c>
      <c r="P249">
        <v>16968</v>
      </c>
      <c r="Q249" t="s">
        <v>61</v>
      </c>
      <c r="R249" t="s">
        <v>62</v>
      </c>
      <c r="T249" t="s">
        <v>2666</v>
      </c>
      <c r="V249" t="s">
        <v>2667</v>
      </c>
      <c r="W249" t="s">
        <v>64</v>
      </c>
      <c r="Y249" t="s">
        <v>2668</v>
      </c>
      <c r="Z249">
        <v>1969</v>
      </c>
      <c r="AA249" t="s">
        <v>249</v>
      </c>
      <c r="AB249" t="s">
        <v>110</v>
      </c>
      <c r="AC249" t="s">
        <v>136</v>
      </c>
      <c r="AE249" t="s">
        <v>2669</v>
      </c>
      <c r="AF249">
        <v>1971</v>
      </c>
      <c r="AG249" t="s">
        <v>341</v>
      </c>
      <c r="AH249" t="s">
        <v>71</v>
      </c>
      <c r="AI249" t="s">
        <v>72</v>
      </c>
      <c r="AL249">
        <v>0</v>
      </c>
      <c r="AQ249" t="s">
        <v>151</v>
      </c>
      <c r="AR249" t="s">
        <v>2670</v>
      </c>
      <c r="AS249" t="s">
        <v>2671</v>
      </c>
      <c r="AT249" t="s">
        <v>64</v>
      </c>
      <c r="BB249" t="s">
        <v>64</v>
      </c>
      <c r="BD249" t="s">
        <v>78</v>
      </c>
      <c r="BE249" t="s">
        <v>2672</v>
      </c>
      <c r="BF249">
        <v>2</v>
      </c>
    </row>
    <row r="250" spans="1:58">
      <c r="A250">
        <v>244</v>
      </c>
      <c r="B250" t="s">
        <v>2673</v>
      </c>
      <c r="C250">
        <v>161710032</v>
      </c>
      <c r="D250" t="s">
        <v>99</v>
      </c>
      <c r="E250" t="s">
        <v>2674</v>
      </c>
      <c r="F250" t="s">
        <v>55</v>
      </c>
      <c r="G250" t="s">
        <v>2675</v>
      </c>
      <c r="H250" t="s">
        <v>2676</v>
      </c>
      <c r="I250" t="s">
        <v>58</v>
      </c>
      <c r="J250" t="s">
        <v>2677</v>
      </c>
      <c r="K250">
        <v>2</v>
      </c>
      <c r="L250">
        <v>6</v>
      </c>
      <c r="N250" t="s">
        <v>132</v>
      </c>
      <c r="O250" t="s">
        <v>60</v>
      </c>
      <c r="Q250" t="s">
        <v>61</v>
      </c>
      <c r="R250" t="s">
        <v>62</v>
      </c>
      <c r="T250" t="s">
        <v>2678</v>
      </c>
      <c r="W250" t="s">
        <v>64</v>
      </c>
      <c r="Y250" t="s">
        <v>2679</v>
      </c>
      <c r="Z250">
        <v>1976</v>
      </c>
      <c r="AA250" t="s">
        <v>70</v>
      </c>
      <c r="AB250" t="s">
        <v>135</v>
      </c>
      <c r="AC250" t="s">
        <v>111</v>
      </c>
      <c r="AD250" t="s">
        <v>2680</v>
      </c>
      <c r="AE250" t="s">
        <v>2681</v>
      </c>
      <c r="AF250">
        <v>1978</v>
      </c>
      <c r="AG250" t="s">
        <v>66</v>
      </c>
      <c r="AH250" t="s">
        <v>71</v>
      </c>
      <c r="AJ250" t="s">
        <v>2682</v>
      </c>
      <c r="AL250">
        <v>0</v>
      </c>
      <c r="AQ250" t="s">
        <v>224</v>
      </c>
      <c r="AR250" t="s">
        <v>2683</v>
      </c>
      <c r="AT250" t="s">
        <v>64</v>
      </c>
      <c r="BB250" t="s">
        <v>64</v>
      </c>
      <c r="BD250" t="s">
        <v>78</v>
      </c>
    </row>
    <row r="251" spans="1:58">
      <c r="A251">
        <v>245</v>
      </c>
      <c r="B251" t="s">
        <v>2684</v>
      </c>
      <c r="C251">
        <v>171810033</v>
      </c>
      <c r="D251" t="s">
        <v>99</v>
      </c>
      <c r="E251" t="s">
        <v>2685</v>
      </c>
      <c r="F251" t="s">
        <v>55</v>
      </c>
      <c r="G251" t="s">
        <v>2686</v>
      </c>
      <c r="H251" t="s">
        <v>2687</v>
      </c>
      <c r="I251" t="s">
        <v>58</v>
      </c>
      <c r="J251" t="s">
        <v>2688</v>
      </c>
      <c r="K251">
        <v>3</v>
      </c>
      <c r="L251">
        <v>2</v>
      </c>
      <c r="N251" t="s">
        <v>132</v>
      </c>
      <c r="O251" t="s">
        <v>60</v>
      </c>
      <c r="P251">
        <v>16964</v>
      </c>
      <c r="Q251" t="s">
        <v>61</v>
      </c>
      <c r="R251" t="s">
        <v>106</v>
      </c>
      <c r="T251" t="s">
        <v>2689</v>
      </c>
      <c r="W251" t="s">
        <v>64</v>
      </c>
      <c r="Y251" t="s">
        <v>2690</v>
      </c>
      <c r="Z251">
        <v>1961</v>
      </c>
      <c r="AA251" t="s">
        <v>90</v>
      </c>
      <c r="AB251" t="s">
        <v>135</v>
      </c>
      <c r="AC251" t="s">
        <v>111</v>
      </c>
      <c r="AE251" t="s">
        <v>2691</v>
      </c>
      <c r="AF251">
        <v>1968</v>
      </c>
      <c r="AG251" t="s">
        <v>90</v>
      </c>
      <c r="AH251" t="s">
        <v>71</v>
      </c>
      <c r="AI251" t="s">
        <v>72</v>
      </c>
      <c r="AL251">
        <v>0</v>
      </c>
      <c r="AQ251" t="s">
        <v>73</v>
      </c>
      <c r="AR251" t="s">
        <v>342</v>
      </c>
      <c r="AT251" t="s">
        <v>64</v>
      </c>
      <c r="BB251" t="s">
        <v>64</v>
      </c>
      <c r="BD251" t="s">
        <v>78</v>
      </c>
      <c r="BE251" t="s">
        <v>671</v>
      </c>
      <c r="BF251">
        <v>2</v>
      </c>
    </row>
    <row r="252" spans="1:58">
      <c r="A252">
        <v>246</v>
      </c>
      <c r="B252" t="s">
        <v>2692</v>
      </c>
      <c r="C252">
        <v>161710102</v>
      </c>
      <c r="D252" t="s">
        <v>99</v>
      </c>
      <c r="E252" t="s">
        <v>2693</v>
      </c>
      <c r="F252" t="s">
        <v>298</v>
      </c>
      <c r="G252" t="s">
        <v>2694</v>
      </c>
      <c r="H252" t="s">
        <v>2695</v>
      </c>
      <c r="I252" t="s">
        <v>58</v>
      </c>
      <c r="J252" t="s">
        <v>2696</v>
      </c>
      <c r="K252">
        <v>4</v>
      </c>
      <c r="L252">
        <v>28</v>
      </c>
      <c r="N252" t="s">
        <v>684</v>
      </c>
      <c r="O252" t="s">
        <v>60</v>
      </c>
      <c r="Q252" t="s">
        <v>61</v>
      </c>
      <c r="R252" t="s">
        <v>106</v>
      </c>
      <c r="T252" t="s">
        <v>2697</v>
      </c>
      <c r="W252" t="s">
        <v>64</v>
      </c>
      <c r="Y252" t="s">
        <v>2698</v>
      </c>
      <c r="Z252">
        <v>1965</v>
      </c>
      <c r="AA252" t="s">
        <v>90</v>
      </c>
      <c r="AB252" t="s">
        <v>91</v>
      </c>
      <c r="AC252" t="s">
        <v>92</v>
      </c>
      <c r="AE252" t="s">
        <v>2699</v>
      </c>
      <c r="AF252">
        <v>1969</v>
      </c>
      <c r="AG252" t="s">
        <v>70</v>
      </c>
      <c r="AH252" t="s">
        <v>263</v>
      </c>
      <c r="AK252" t="s">
        <v>2700</v>
      </c>
      <c r="AL252">
        <v>1968</v>
      </c>
      <c r="AM252" t="s">
        <v>70</v>
      </c>
      <c r="AN252" t="s">
        <v>71</v>
      </c>
      <c r="AQ252" t="s">
        <v>224</v>
      </c>
      <c r="AR252" t="s">
        <v>2701</v>
      </c>
      <c r="AT252" t="s">
        <v>64</v>
      </c>
      <c r="AY252" t="s">
        <v>267</v>
      </c>
      <c r="AZ252" t="s">
        <v>2702</v>
      </c>
      <c r="BA252" t="s">
        <v>2692</v>
      </c>
      <c r="BB252" t="s">
        <v>76</v>
      </c>
      <c r="BC252" t="s">
        <v>269</v>
      </c>
      <c r="BD252" t="s">
        <v>78</v>
      </c>
    </row>
    <row r="253" spans="1:58">
      <c r="A253">
        <v>247</v>
      </c>
      <c r="B253" t="s">
        <v>2703</v>
      </c>
      <c r="C253">
        <v>161710033</v>
      </c>
      <c r="D253" t="s">
        <v>99</v>
      </c>
      <c r="E253" t="s">
        <v>2704</v>
      </c>
      <c r="F253" t="s">
        <v>55</v>
      </c>
      <c r="G253" t="s">
        <v>2705</v>
      </c>
      <c r="H253" t="s">
        <v>2706</v>
      </c>
      <c r="I253" t="s">
        <v>58</v>
      </c>
      <c r="J253" t="s">
        <v>2707</v>
      </c>
      <c r="K253">
        <v>3</v>
      </c>
      <c r="L253">
        <v>3</v>
      </c>
      <c r="N253" t="s">
        <v>132</v>
      </c>
      <c r="O253" t="s">
        <v>60</v>
      </c>
      <c r="P253">
        <v>16964</v>
      </c>
      <c r="Q253" t="s">
        <v>61</v>
      </c>
      <c r="R253" t="s">
        <v>106</v>
      </c>
      <c r="T253" t="s">
        <v>2708</v>
      </c>
      <c r="W253" t="s">
        <v>64</v>
      </c>
      <c r="Y253" t="s">
        <v>2709</v>
      </c>
      <c r="Z253">
        <v>1964</v>
      </c>
      <c r="AA253" t="s">
        <v>90</v>
      </c>
      <c r="AB253" t="s">
        <v>91</v>
      </c>
      <c r="AC253" t="s">
        <v>92</v>
      </c>
      <c r="AD253" t="s">
        <v>2710</v>
      </c>
      <c r="AE253" t="s">
        <v>2711</v>
      </c>
      <c r="AF253">
        <v>1975</v>
      </c>
      <c r="AG253" t="s">
        <v>70</v>
      </c>
      <c r="AH253" t="s">
        <v>71</v>
      </c>
      <c r="AJ253" t="s">
        <v>2712</v>
      </c>
      <c r="AL253">
        <v>0</v>
      </c>
      <c r="AQ253" t="s">
        <v>181</v>
      </c>
      <c r="AR253" t="s">
        <v>2713</v>
      </c>
      <c r="AT253" t="s">
        <v>64</v>
      </c>
      <c r="BB253" t="s">
        <v>76</v>
      </c>
      <c r="BC253" t="s">
        <v>77</v>
      </c>
      <c r="BD253" t="s">
        <v>78</v>
      </c>
    </row>
    <row r="254" spans="1:58">
      <c r="A254">
        <v>248</v>
      </c>
      <c r="B254" t="s">
        <v>2714</v>
      </c>
      <c r="C254">
        <v>171810035</v>
      </c>
      <c r="D254" t="s">
        <v>53</v>
      </c>
      <c r="E254" t="s">
        <v>2715</v>
      </c>
      <c r="F254" t="s">
        <v>55</v>
      </c>
      <c r="G254" t="s">
        <v>1029</v>
      </c>
      <c r="H254" t="s">
        <v>2716</v>
      </c>
      <c r="I254" t="s">
        <v>58</v>
      </c>
      <c r="J254" t="s">
        <v>2717</v>
      </c>
      <c r="K254">
        <v>10</v>
      </c>
      <c r="L254">
        <v>25</v>
      </c>
      <c r="N254" t="s">
        <v>316</v>
      </c>
      <c r="O254" t="s">
        <v>60</v>
      </c>
      <c r="P254">
        <v>16963</v>
      </c>
      <c r="Q254" t="s">
        <v>61</v>
      </c>
      <c r="R254" t="s">
        <v>106</v>
      </c>
      <c r="T254" t="s">
        <v>2718</v>
      </c>
      <c r="W254" t="s">
        <v>64</v>
      </c>
      <c r="Y254" t="s">
        <v>2719</v>
      </c>
      <c r="Z254">
        <v>1975</v>
      </c>
      <c r="AA254" t="s">
        <v>90</v>
      </c>
      <c r="AB254" t="s">
        <v>135</v>
      </c>
      <c r="AC254" t="s">
        <v>111</v>
      </c>
      <c r="AE254" t="s">
        <v>2720</v>
      </c>
      <c r="AF254">
        <v>1978</v>
      </c>
      <c r="AG254" t="s">
        <v>90</v>
      </c>
      <c r="AH254" t="s">
        <v>71</v>
      </c>
      <c r="AI254" t="s">
        <v>72</v>
      </c>
      <c r="AL254">
        <v>0</v>
      </c>
      <c r="AQ254" t="s">
        <v>73</v>
      </c>
      <c r="AR254" t="s">
        <v>138</v>
      </c>
      <c r="AT254" t="s">
        <v>64</v>
      </c>
      <c r="AX254" t="s">
        <v>2721</v>
      </c>
      <c r="BB254" t="s">
        <v>64</v>
      </c>
      <c r="BD254" t="s">
        <v>78</v>
      </c>
      <c r="BE254" t="s">
        <v>139</v>
      </c>
      <c r="BF254">
        <v>1</v>
      </c>
    </row>
    <row r="255" spans="1:58">
      <c r="A255">
        <v>249</v>
      </c>
      <c r="B255" t="s">
        <v>2722</v>
      </c>
      <c r="C255">
        <v>161710099</v>
      </c>
      <c r="D255" t="s">
        <v>53</v>
      </c>
      <c r="E255" t="s">
        <v>2723</v>
      </c>
      <c r="F255" t="s">
        <v>2724</v>
      </c>
      <c r="G255" t="s">
        <v>2725</v>
      </c>
      <c r="H255" t="s">
        <v>2726</v>
      </c>
      <c r="I255" t="s">
        <v>58</v>
      </c>
      <c r="J255" t="s">
        <v>2727</v>
      </c>
      <c r="K255">
        <v>5</v>
      </c>
      <c r="L255">
        <v>5</v>
      </c>
      <c r="N255" t="s">
        <v>1032</v>
      </c>
      <c r="O255" t="s">
        <v>189</v>
      </c>
      <c r="Q255" t="s">
        <v>61</v>
      </c>
      <c r="R255" t="s">
        <v>62</v>
      </c>
      <c r="T255" t="s">
        <v>2728</v>
      </c>
      <c r="W255" t="s">
        <v>64</v>
      </c>
      <c r="Y255" t="s">
        <v>2729</v>
      </c>
      <c r="Z255">
        <v>1972</v>
      </c>
      <c r="AA255" t="s">
        <v>90</v>
      </c>
      <c r="AB255" t="s">
        <v>135</v>
      </c>
      <c r="AC255" t="s">
        <v>111</v>
      </c>
      <c r="AE255" t="s">
        <v>2730</v>
      </c>
      <c r="AF255">
        <v>1977</v>
      </c>
      <c r="AG255" t="s">
        <v>90</v>
      </c>
      <c r="AH255" t="s">
        <v>71</v>
      </c>
      <c r="AL255">
        <v>9999</v>
      </c>
      <c r="AQ255" t="s">
        <v>224</v>
      </c>
      <c r="AR255" t="s">
        <v>2731</v>
      </c>
      <c r="AT255" t="s">
        <v>64</v>
      </c>
      <c r="BB255" t="s">
        <v>64</v>
      </c>
      <c r="BD255" t="s">
        <v>78</v>
      </c>
    </row>
    <row r="256" spans="1:58">
      <c r="A256">
        <v>250</v>
      </c>
      <c r="B256" t="s">
        <v>2732</v>
      </c>
      <c r="C256">
        <v>171810034</v>
      </c>
      <c r="D256" t="s">
        <v>53</v>
      </c>
      <c r="E256" t="s">
        <v>2733</v>
      </c>
      <c r="F256" t="s">
        <v>2515</v>
      </c>
      <c r="G256" t="s">
        <v>2734</v>
      </c>
      <c r="H256" t="s">
        <v>2735</v>
      </c>
      <c r="I256" t="s">
        <v>58</v>
      </c>
      <c r="J256" t="s">
        <v>1387</v>
      </c>
      <c r="K256">
        <v>2</v>
      </c>
      <c r="L256">
        <v>7</v>
      </c>
      <c r="N256" t="s">
        <v>203</v>
      </c>
      <c r="O256" t="s">
        <v>60</v>
      </c>
      <c r="Q256" t="s">
        <v>61</v>
      </c>
      <c r="R256" t="s">
        <v>106</v>
      </c>
      <c r="T256" t="s">
        <v>2736</v>
      </c>
      <c r="W256" t="s">
        <v>64</v>
      </c>
      <c r="Y256" t="s">
        <v>2737</v>
      </c>
      <c r="Z256">
        <v>1978</v>
      </c>
      <c r="AA256" t="s">
        <v>90</v>
      </c>
      <c r="AB256" t="s">
        <v>135</v>
      </c>
      <c r="AC256" t="s">
        <v>92</v>
      </c>
      <c r="AE256" t="s">
        <v>2738</v>
      </c>
      <c r="AF256">
        <v>1979</v>
      </c>
      <c r="AG256" t="s">
        <v>90</v>
      </c>
      <c r="AH256" t="s">
        <v>91</v>
      </c>
      <c r="AI256" t="s">
        <v>92</v>
      </c>
      <c r="AL256">
        <v>0</v>
      </c>
      <c r="AM256" t="s">
        <v>223</v>
      </c>
      <c r="AQ256" t="s">
        <v>73</v>
      </c>
      <c r="AR256" t="s">
        <v>138</v>
      </c>
      <c r="AT256" t="s">
        <v>64</v>
      </c>
      <c r="AX256" t="s">
        <v>2739</v>
      </c>
      <c r="BB256" t="s">
        <v>64</v>
      </c>
      <c r="BD256" t="s">
        <v>78</v>
      </c>
      <c r="BE256" t="s">
        <v>139</v>
      </c>
      <c r="BF256">
        <v>1</v>
      </c>
    </row>
    <row r="257" spans="1:58">
      <c r="A257">
        <v>251</v>
      </c>
      <c r="B257" t="s">
        <v>2740</v>
      </c>
      <c r="C257">
        <v>171810075</v>
      </c>
      <c r="D257" t="s">
        <v>99</v>
      </c>
      <c r="E257" t="s">
        <v>2741</v>
      </c>
      <c r="F257" t="s">
        <v>2742</v>
      </c>
      <c r="G257" t="s">
        <v>2743</v>
      </c>
      <c r="H257" t="s">
        <v>2744</v>
      </c>
      <c r="I257" t="s">
        <v>58</v>
      </c>
      <c r="J257" t="s">
        <v>2745</v>
      </c>
      <c r="K257">
        <v>2</v>
      </c>
      <c r="L257">
        <v>11</v>
      </c>
      <c r="N257" t="s">
        <v>132</v>
      </c>
      <c r="O257" t="s">
        <v>60</v>
      </c>
      <c r="P257">
        <v>16964</v>
      </c>
      <c r="W257" t="s">
        <v>64</v>
      </c>
      <c r="Y257" t="s">
        <v>2746</v>
      </c>
      <c r="Z257">
        <v>1975</v>
      </c>
      <c r="AA257" t="s">
        <v>90</v>
      </c>
      <c r="AB257" t="s">
        <v>135</v>
      </c>
      <c r="AC257" t="s">
        <v>111</v>
      </c>
      <c r="AE257" t="s">
        <v>2747</v>
      </c>
      <c r="AF257">
        <v>1980</v>
      </c>
      <c r="AG257" t="s">
        <v>66</v>
      </c>
      <c r="AL257">
        <v>0</v>
      </c>
      <c r="AQ257" t="s">
        <v>353</v>
      </c>
      <c r="AR257" t="s">
        <v>138</v>
      </c>
      <c r="AT257" t="s">
        <v>64</v>
      </c>
      <c r="BB257" t="s">
        <v>64</v>
      </c>
      <c r="BD257" t="s">
        <v>78</v>
      </c>
      <c r="BE257" t="s">
        <v>139</v>
      </c>
    </row>
    <row r="258" spans="1:58">
      <c r="A258">
        <v>252</v>
      </c>
      <c r="B258" t="s">
        <v>2748</v>
      </c>
      <c r="C258">
        <v>171810036</v>
      </c>
      <c r="D258" t="s">
        <v>53</v>
      </c>
      <c r="E258" t="s">
        <v>2749</v>
      </c>
      <c r="F258" t="s">
        <v>1262</v>
      </c>
      <c r="G258" t="s">
        <v>2750</v>
      </c>
      <c r="H258" t="s">
        <v>2751</v>
      </c>
      <c r="I258" t="s">
        <v>159</v>
      </c>
      <c r="J258" t="s">
        <v>2752</v>
      </c>
      <c r="K258">
        <v>0</v>
      </c>
      <c r="L258">
        <v>0</v>
      </c>
      <c r="N258" t="s">
        <v>600</v>
      </c>
      <c r="O258" t="s">
        <v>60</v>
      </c>
      <c r="P258">
        <v>16963</v>
      </c>
      <c r="Q258" t="s">
        <v>61</v>
      </c>
      <c r="R258" t="s">
        <v>995</v>
      </c>
      <c r="S258" t="s">
        <v>2753</v>
      </c>
      <c r="T258" t="s">
        <v>2754</v>
      </c>
      <c r="W258" t="s">
        <v>64</v>
      </c>
      <c r="Y258" t="s">
        <v>2755</v>
      </c>
      <c r="Z258">
        <v>1965</v>
      </c>
      <c r="AA258" t="s">
        <v>341</v>
      </c>
      <c r="AB258" t="s">
        <v>1034</v>
      </c>
      <c r="AC258" t="s">
        <v>136</v>
      </c>
      <c r="AE258" t="s">
        <v>2756</v>
      </c>
      <c r="AF258">
        <v>1966</v>
      </c>
      <c r="AG258" t="s">
        <v>90</v>
      </c>
      <c r="AH258" t="s">
        <v>71</v>
      </c>
      <c r="AI258" t="s">
        <v>72</v>
      </c>
      <c r="AL258">
        <v>0</v>
      </c>
      <c r="AQ258" t="s">
        <v>73</v>
      </c>
      <c r="AR258" t="s">
        <v>74</v>
      </c>
      <c r="AT258" t="s">
        <v>64</v>
      </c>
      <c r="AX258" t="s">
        <v>2757</v>
      </c>
      <c r="BB258" t="s">
        <v>64</v>
      </c>
      <c r="BD258" t="s">
        <v>78</v>
      </c>
      <c r="BE258" t="s">
        <v>2758</v>
      </c>
      <c r="BF258">
        <v>1</v>
      </c>
    </row>
    <row r="259" spans="1:58">
      <c r="A259">
        <v>253</v>
      </c>
      <c r="B259" t="s">
        <v>2759</v>
      </c>
      <c r="C259">
        <v>151610067</v>
      </c>
      <c r="D259" t="s">
        <v>99</v>
      </c>
      <c r="E259" t="s">
        <v>2760</v>
      </c>
      <c r="F259" t="s">
        <v>2761</v>
      </c>
      <c r="G259" t="s">
        <v>2762</v>
      </c>
      <c r="H259" t="s">
        <v>2763</v>
      </c>
      <c r="I259" t="s">
        <v>58</v>
      </c>
      <c r="J259" t="s">
        <v>2764</v>
      </c>
      <c r="K259">
        <v>3</v>
      </c>
      <c r="L259">
        <v>2</v>
      </c>
      <c r="N259" t="s">
        <v>302</v>
      </c>
      <c r="O259" t="s">
        <v>303</v>
      </c>
      <c r="P259">
        <v>16820</v>
      </c>
      <c r="Q259" t="s">
        <v>61</v>
      </c>
      <c r="R259" t="s">
        <v>106</v>
      </c>
      <c r="T259" t="s">
        <v>2765</v>
      </c>
      <c r="V259" t="s">
        <v>2766</v>
      </c>
      <c r="W259" t="s">
        <v>64</v>
      </c>
      <c r="Y259" t="s">
        <v>2767</v>
      </c>
      <c r="Z259">
        <v>1972</v>
      </c>
      <c r="AA259" t="s">
        <v>90</v>
      </c>
      <c r="AB259" t="s">
        <v>135</v>
      </c>
      <c r="AC259" t="s">
        <v>111</v>
      </c>
      <c r="AE259" t="s">
        <v>2768</v>
      </c>
      <c r="AF259">
        <v>1970</v>
      </c>
      <c r="AG259" t="s">
        <v>341</v>
      </c>
      <c r="AH259" t="s">
        <v>71</v>
      </c>
      <c r="AI259" t="s">
        <v>72</v>
      </c>
      <c r="AL259">
        <v>0</v>
      </c>
      <c r="AQ259" t="s">
        <v>151</v>
      </c>
      <c r="AR259" t="s">
        <v>2769</v>
      </c>
      <c r="AS259" t="s">
        <v>2770</v>
      </c>
      <c r="AT259" t="s">
        <v>64</v>
      </c>
      <c r="BB259" t="s">
        <v>64</v>
      </c>
      <c r="BD259" t="s">
        <v>78</v>
      </c>
      <c r="BE259" t="s">
        <v>931</v>
      </c>
      <c r="BF259">
        <v>2</v>
      </c>
    </row>
    <row r="260" spans="1:58">
      <c r="A260">
        <v>254</v>
      </c>
      <c r="B260" t="s">
        <v>2771</v>
      </c>
      <c r="C260">
        <v>171810037</v>
      </c>
      <c r="D260" t="s">
        <v>53</v>
      </c>
      <c r="E260" t="s">
        <v>2772</v>
      </c>
      <c r="F260" t="s">
        <v>2773</v>
      </c>
      <c r="G260" t="s">
        <v>2774</v>
      </c>
      <c r="H260" t="s">
        <v>2775</v>
      </c>
      <c r="I260" t="s">
        <v>58</v>
      </c>
      <c r="J260" t="s">
        <v>2776</v>
      </c>
      <c r="K260">
        <v>3</v>
      </c>
      <c r="L260">
        <v>7</v>
      </c>
      <c r="N260" t="s">
        <v>132</v>
      </c>
      <c r="O260" t="s">
        <v>60</v>
      </c>
      <c r="P260">
        <v>16964</v>
      </c>
      <c r="Q260" t="s">
        <v>61</v>
      </c>
      <c r="R260" t="s">
        <v>106</v>
      </c>
      <c r="T260" t="s">
        <v>2777</v>
      </c>
      <c r="W260" t="s">
        <v>64</v>
      </c>
      <c r="Y260" t="s">
        <v>2778</v>
      </c>
      <c r="Z260">
        <v>1980</v>
      </c>
      <c r="AA260" t="s">
        <v>90</v>
      </c>
      <c r="AB260" t="s">
        <v>135</v>
      </c>
      <c r="AC260" t="s">
        <v>111</v>
      </c>
      <c r="AE260" t="s">
        <v>2779</v>
      </c>
      <c r="AF260">
        <v>1979</v>
      </c>
      <c r="AG260" t="s">
        <v>90</v>
      </c>
      <c r="AH260" t="s">
        <v>71</v>
      </c>
      <c r="AI260" t="s">
        <v>72</v>
      </c>
      <c r="AL260">
        <v>0</v>
      </c>
      <c r="AQ260" t="s">
        <v>73</v>
      </c>
      <c r="AR260" t="s">
        <v>138</v>
      </c>
      <c r="AT260" t="s">
        <v>64</v>
      </c>
      <c r="AX260" t="s">
        <v>2780</v>
      </c>
      <c r="BB260" t="s">
        <v>64</v>
      </c>
      <c r="BD260" t="s">
        <v>78</v>
      </c>
      <c r="BE260" t="s">
        <v>139</v>
      </c>
      <c r="BF260">
        <v>1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K5:K6"/>
    <mergeCell ref="L5:L6"/>
    <mergeCell ref="M5:M6"/>
    <mergeCell ref="C4:G4"/>
    <mergeCell ref="A3:G3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Q5:AQ6"/>
    <mergeCell ref="AR5:AR6"/>
    <mergeCell ref="AS5:AS6"/>
    <mergeCell ref="AT5:AT6"/>
    <mergeCell ref="Y5:AD5"/>
    <mergeCell ref="AE5:AJ5"/>
    <mergeCell ref="AK5:AP5"/>
    <mergeCell ref="AU5:AU6"/>
    <mergeCell ref="AV5:AV6"/>
    <mergeCell ref="AW5:AW6"/>
    <mergeCell ref="AX5:AX6"/>
    <mergeCell ref="AY5:AY6"/>
    <mergeCell ref="BE5:BE6"/>
    <mergeCell ref="BF5:BF6"/>
    <mergeCell ref="AZ5:AZ6"/>
    <mergeCell ref="BA5:BA6"/>
    <mergeCell ref="BB5:BB6"/>
    <mergeCell ref="BC5:BC6"/>
    <mergeCell ref="BD5:BD6"/>
  </mergeCells>
  <pageMargins left="0.69930555555555995" right="0.69930555555555995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55"/>
  <sheetViews>
    <sheetView topLeftCell="X220" zoomScale="85" zoomScaleNormal="85" workbookViewId="0">
      <selection sqref="A1:AK255"/>
    </sheetView>
  </sheetViews>
  <sheetFormatPr defaultRowHeight="12.75"/>
  <cols>
    <col min="1" max="1" width="4" style="20" bestFit="1" customWidth="1"/>
    <col min="2" max="2" width="21.85546875" style="20" customWidth="1"/>
    <col min="3" max="3" width="9.140625" style="20" customWidth="1"/>
    <col min="4" max="4" width="11" style="20" bestFit="1" customWidth="1"/>
    <col min="5" max="5" width="3" style="20" bestFit="1" customWidth="1"/>
    <col min="6" max="6" width="13.140625" style="20" bestFit="1" customWidth="1"/>
    <col min="7" max="7" width="12.28515625" style="20" bestFit="1" customWidth="1"/>
    <col min="8" max="8" width="14.85546875" style="20" customWidth="1"/>
    <col min="9" max="9" width="8.28515625" style="20" bestFit="1" customWidth="1"/>
    <col min="10" max="10" width="41" style="20" bestFit="1" customWidth="1"/>
    <col min="11" max="11" width="3.42578125" style="20" bestFit="1" customWidth="1"/>
    <col min="12" max="12" width="4.42578125" style="20" bestFit="1" customWidth="1"/>
    <col min="13" max="13" width="13.42578125" style="20" bestFit="1" customWidth="1"/>
    <col min="14" max="14" width="16.140625" style="20" bestFit="1" customWidth="1"/>
    <col min="15" max="15" width="16.5703125" style="20" bestFit="1" customWidth="1"/>
    <col min="16" max="16" width="5.85546875" style="20" customWidth="1"/>
    <col min="17" max="17" width="17.5703125" style="20" bestFit="1" customWidth="1"/>
    <col min="18" max="18" width="11.5703125" style="20" customWidth="1"/>
    <col min="19" max="19" width="7.42578125" style="20" customWidth="1"/>
    <col min="20" max="20" width="12.85546875" style="20" customWidth="1"/>
    <col min="21" max="21" width="28.7109375" style="20" bestFit="1" customWidth="1"/>
    <col min="22" max="22" width="13.85546875" style="20" customWidth="1"/>
    <col min="23" max="23" width="16.42578125" style="20" bestFit="1" customWidth="1"/>
    <col min="24" max="24" width="11.85546875" style="20" customWidth="1"/>
    <col min="25" max="25" width="15.5703125" style="20" customWidth="1"/>
    <col min="26" max="26" width="23.5703125" style="20" bestFit="1" customWidth="1"/>
    <col min="27" max="27" width="13.140625" style="20" customWidth="1"/>
    <col min="28" max="28" width="16.28515625" style="20" bestFit="1" customWidth="1"/>
    <col min="29" max="30" width="12.28515625" style="20" customWidth="1"/>
    <col min="31" max="31" width="19.42578125" style="20" bestFit="1" customWidth="1"/>
    <col min="32" max="32" width="16.28515625" style="20" bestFit="1" customWidth="1"/>
    <col min="33" max="33" width="12.42578125" style="20" customWidth="1"/>
    <col min="34" max="34" width="12.7109375" style="20" customWidth="1"/>
    <col min="35" max="35" width="9.7109375" style="20" customWidth="1"/>
    <col min="36" max="36" width="32.140625" style="20" customWidth="1"/>
    <col min="37" max="37" width="6.42578125" style="20" bestFit="1" customWidth="1"/>
    <col min="38" max="16384" width="9.140625" style="20"/>
  </cols>
  <sheetData>
    <row r="1" spans="1:37" s="25" customFormat="1" ht="38.25">
      <c r="A1" s="19" t="s">
        <v>5</v>
      </c>
      <c r="B1" s="24" t="s">
        <v>6</v>
      </c>
      <c r="C1" s="24" t="s">
        <v>7</v>
      </c>
      <c r="D1" s="24" t="s">
        <v>9</v>
      </c>
      <c r="E1" s="24" t="s">
        <v>8</v>
      </c>
      <c r="F1" s="24" t="s">
        <v>10</v>
      </c>
      <c r="G1" s="24" t="s">
        <v>11</v>
      </c>
      <c r="H1" s="24" t="s">
        <v>12</v>
      </c>
      <c r="I1" s="24" t="s">
        <v>13</v>
      </c>
      <c r="J1" s="24" t="s">
        <v>14</v>
      </c>
      <c r="K1" s="24" t="s">
        <v>15</v>
      </c>
      <c r="L1" s="24" t="s">
        <v>16</v>
      </c>
      <c r="M1" s="24" t="s">
        <v>17</v>
      </c>
      <c r="N1" s="24" t="s">
        <v>18</v>
      </c>
      <c r="O1" s="24" t="s">
        <v>19</v>
      </c>
      <c r="P1" s="24" t="s">
        <v>20</v>
      </c>
      <c r="Q1" s="24" t="s">
        <v>21</v>
      </c>
      <c r="R1" s="24" t="s">
        <v>22</v>
      </c>
      <c r="S1" s="24" t="s">
        <v>2782</v>
      </c>
      <c r="T1" s="24" t="s">
        <v>2811</v>
      </c>
      <c r="U1" s="24" t="s">
        <v>2783</v>
      </c>
      <c r="V1" s="24" t="s">
        <v>2788</v>
      </c>
      <c r="W1" s="24" t="s">
        <v>2789</v>
      </c>
      <c r="X1" s="24" t="s">
        <v>2790</v>
      </c>
      <c r="Y1" s="24" t="s">
        <v>2807</v>
      </c>
      <c r="Z1" s="24" t="s">
        <v>2785</v>
      </c>
      <c r="AA1" s="24" t="s">
        <v>2791</v>
      </c>
      <c r="AB1" s="24" t="s">
        <v>2792</v>
      </c>
      <c r="AC1" s="24" t="s">
        <v>2793</v>
      </c>
      <c r="AD1" s="24" t="s">
        <v>2808</v>
      </c>
      <c r="AE1" s="24" t="s">
        <v>2786</v>
      </c>
      <c r="AF1" s="24" t="s">
        <v>2794</v>
      </c>
      <c r="AG1" s="24" t="s">
        <v>2795</v>
      </c>
      <c r="AH1" s="24" t="s">
        <v>2809</v>
      </c>
      <c r="AI1" s="24" t="s">
        <v>32</v>
      </c>
      <c r="AJ1" s="19" t="s">
        <v>2787</v>
      </c>
      <c r="AK1" s="19" t="s">
        <v>2810</v>
      </c>
    </row>
    <row r="2" spans="1:37">
      <c r="A2" s="21">
        <v>1</v>
      </c>
      <c r="B2" s="22" t="s">
        <v>2812</v>
      </c>
      <c r="C2" s="21">
        <v>171810001</v>
      </c>
      <c r="D2" s="21" t="s">
        <v>54</v>
      </c>
      <c r="E2" s="21" t="s">
        <v>53</v>
      </c>
      <c r="F2" s="22" t="s">
        <v>142</v>
      </c>
      <c r="G2" s="21" t="s">
        <v>56</v>
      </c>
      <c r="H2" s="23" t="s">
        <v>57</v>
      </c>
      <c r="I2" s="21" t="s">
        <v>58</v>
      </c>
      <c r="J2" s="22" t="s">
        <v>59</v>
      </c>
      <c r="K2" s="21">
        <v>2</v>
      </c>
      <c r="L2" s="21">
        <v>4</v>
      </c>
      <c r="M2" s="22" t="s">
        <v>59</v>
      </c>
      <c r="N2" s="22" t="s">
        <v>59</v>
      </c>
      <c r="O2" s="22" t="s">
        <v>60</v>
      </c>
      <c r="P2" s="21">
        <v>16966</v>
      </c>
      <c r="Q2" s="22" t="s">
        <v>61</v>
      </c>
      <c r="R2" s="22" t="s">
        <v>2799</v>
      </c>
      <c r="S2" s="22" t="s">
        <v>64</v>
      </c>
      <c r="T2" s="21">
        <v>0</v>
      </c>
      <c r="U2" s="22" t="s">
        <v>3188</v>
      </c>
      <c r="V2" s="22" t="s">
        <v>3392</v>
      </c>
      <c r="W2" s="22" t="s">
        <v>67</v>
      </c>
      <c r="X2" s="22">
        <v>1000000</v>
      </c>
      <c r="Y2" s="22" t="s">
        <v>2803</v>
      </c>
      <c r="Z2" s="22" t="s">
        <v>3396</v>
      </c>
      <c r="AA2" s="22" t="s">
        <v>3395</v>
      </c>
      <c r="AB2" s="22" t="s">
        <v>71</v>
      </c>
      <c r="AC2" s="22">
        <v>0</v>
      </c>
      <c r="AD2" s="22" t="s">
        <v>2803</v>
      </c>
      <c r="AE2" s="22" t="s">
        <v>3601</v>
      </c>
      <c r="AF2" s="22" t="s">
        <v>71</v>
      </c>
      <c r="AG2" s="22">
        <v>0</v>
      </c>
      <c r="AH2" s="22" t="s">
        <v>2803</v>
      </c>
      <c r="AI2" s="22" t="s">
        <v>73</v>
      </c>
      <c r="AJ2" s="22" t="s">
        <v>77</v>
      </c>
      <c r="AK2" s="22" t="s">
        <v>2798</v>
      </c>
    </row>
    <row r="3" spans="1:37">
      <c r="A3" s="21">
        <v>2</v>
      </c>
      <c r="B3" s="22" t="s">
        <v>2813</v>
      </c>
      <c r="C3" s="21">
        <v>171810002</v>
      </c>
      <c r="D3" s="21" t="s">
        <v>81</v>
      </c>
      <c r="E3" s="21" t="s">
        <v>53</v>
      </c>
      <c r="F3" s="22" t="s">
        <v>82</v>
      </c>
      <c r="G3" s="21" t="s">
        <v>83</v>
      </c>
      <c r="H3" s="23" t="s">
        <v>84</v>
      </c>
      <c r="I3" s="21" t="s">
        <v>58</v>
      </c>
      <c r="J3" s="22" t="s">
        <v>85</v>
      </c>
      <c r="K3" s="21">
        <v>2</v>
      </c>
      <c r="L3" s="21">
        <v>6</v>
      </c>
      <c r="M3" s="22" t="s">
        <v>59</v>
      </c>
      <c r="N3" s="22" t="s">
        <v>86</v>
      </c>
      <c r="O3" s="22" t="s">
        <v>60</v>
      </c>
      <c r="P3" s="21">
        <v>16965</v>
      </c>
      <c r="Q3" s="22" t="s">
        <v>87</v>
      </c>
      <c r="R3" s="22" t="s">
        <v>2800</v>
      </c>
      <c r="S3" s="22" t="s">
        <v>64</v>
      </c>
      <c r="T3" s="21">
        <v>0</v>
      </c>
      <c r="U3" s="22" t="s">
        <v>89</v>
      </c>
      <c r="V3" s="22" t="s">
        <v>3393</v>
      </c>
      <c r="W3" s="22" t="s">
        <v>91</v>
      </c>
      <c r="X3" s="22">
        <v>2000000</v>
      </c>
      <c r="Y3" s="22" t="s">
        <v>2803</v>
      </c>
      <c r="Z3" s="22" t="s">
        <v>94</v>
      </c>
      <c r="AA3" s="22" t="s">
        <v>3394</v>
      </c>
      <c r="AB3" s="22" t="s">
        <v>71</v>
      </c>
      <c r="AC3" s="22">
        <v>0</v>
      </c>
      <c r="AD3" s="22" t="s">
        <v>2803</v>
      </c>
      <c r="AE3" s="22" t="s">
        <v>3602</v>
      </c>
      <c r="AF3" s="22" t="s">
        <v>71</v>
      </c>
      <c r="AG3" s="22">
        <v>0</v>
      </c>
      <c r="AH3" s="22" t="s">
        <v>2803</v>
      </c>
      <c r="AI3" s="22" t="s">
        <v>73</v>
      </c>
      <c r="AJ3" s="22" t="s">
        <v>77</v>
      </c>
      <c r="AK3" s="22" t="s">
        <v>2798</v>
      </c>
    </row>
    <row r="4" spans="1:37">
      <c r="A4" s="21">
        <v>3</v>
      </c>
      <c r="B4" s="22" t="s">
        <v>2814</v>
      </c>
      <c r="C4" s="21">
        <v>151610002</v>
      </c>
      <c r="D4" s="21" t="s">
        <v>100</v>
      </c>
      <c r="E4" s="21" t="s">
        <v>99</v>
      </c>
      <c r="F4" s="22" t="s">
        <v>101</v>
      </c>
      <c r="G4" s="21" t="s">
        <v>102</v>
      </c>
      <c r="H4" s="23" t="s">
        <v>103</v>
      </c>
      <c r="I4" s="21" t="s">
        <v>58</v>
      </c>
      <c r="J4" s="22" t="s">
        <v>104</v>
      </c>
      <c r="K4" s="21">
        <v>3</v>
      </c>
      <c r="L4" s="21">
        <v>4</v>
      </c>
      <c r="M4" s="22" t="s">
        <v>59</v>
      </c>
      <c r="N4" s="22" t="s">
        <v>105</v>
      </c>
      <c r="O4" s="22" t="s">
        <v>60</v>
      </c>
      <c r="P4" s="21">
        <v>16963</v>
      </c>
      <c r="Q4" s="22" t="s">
        <v>61</v>
      </c>
      <c r="R4" s="22" t="s">
        <v>2801</v>
      </c>
      <c r="S4" s="22" t="s">
        <v>2781</v>
      </c>
      <c r="T4" s="21" t="s">
        <v>107</v>
      </c>
      <c r="U4" s="22" t="s">
        <v>3189</v>
      </c>
      <c r="V4" s="22" t="s">
        <v>3394</v>
      </c>
      <c r="W4" s="22" t="s">
        <v>110</v>
      </c>
      <c r="X4" s="22">
        <v>2500000</v>
      </c>
      <c r="Y4" s="22" t="s">
        <v>2797</v>
      </c>
      <c r="Z4" s="22" t="s">
        <v>3397</v>
      </c>
      <c r="AA4" s="22" t="s">
        <v>113</v>
      </c>
      <c r="AB4" s="22" t="s">
        <v>110</v>
      </c>
      <c r="AC4" s="22">
        <v>2000000</v>
      </c>
      <c r="AD4" s="22" t="s">
        <v>2803</v>
      </c>
      <c r="AE4" s="22" t="s">
        <v>3603</v>
      </c>
      <c r="AF4" s="22" t="s">
        <v>71</v>
      </c>
      <c r="AG4" s="22">
        <v>0</v>
      </c>
      <c r="AH4" s="22" t="s">
        <v>2803</v>
      </c>
      <c r="AI4" s="22" t="s">
        <v>114</v>
      </c>
      <c r="AJ4" s="22" t="s">
        <v>2797</v>
      </c>
      <c r="AK4" s="22" t="s">
        <v>64</v>
      </c>
    </row>
    <row r="5" spans="1:37">
      <c r="A5" s="21">
        <v>4</v>
      </c>
      <c r="B5" s="22" t="s">
        <v>117</v>
      </c>
      <c r="C5" s="21">
        <v>171810003</v>
      </c>
      <c r="D5" s="21" t="s">
        <v>118</v>
      </c>
      <c r="E5" s="21" t="s">
        <v>99</v>
      </c>
      <c r="F5" s="22" t="s">
        <v>119</v>
      </c>
      <c r="G5" s="21" t="s">
        <v>120</v>
      </c>
      <c r="H5" s="23" t="s">
        <v>121</v>
      </c>
      <c r="I5" s="21" t="s">
        <v>58</v>
      </c>
      <c r="J5" s="22" t="s">
        <v>122</v>
      </c>
      <c r="K5" s="21">
        <v>1</v>
      </c>
      <c r="L5" s="21">
        <v>2</v>
      </c>
      <c r="M5" s="22" t="s">
        <v>59</v>
      </c>
      <c r="N5" s="22" t="s">
        <v>59</v>
      </c>
      <c r="O5" s="22" t="s">
        <v>60</v>
      </c>
      <c r="P5" s="21">
        <v>16966</v>
      </c>
      <c r="Q5" s="22" t="s">
        <v>61</v>
      </c>
      <c r="R5" s="22" t="s">
        <v>2801</v>
      </c>
      <c r="S5" s="22" t="s">
        <v>64</v>
      </c>
      <c r="T5" s="21">
        <v>0</v>
      </c>
      <c r="U5" s="22" t="s">
        <v>124</v>
      </c>
      <c r="V5" s="22" t="s">
        <v>66</v>
      </c>
      <c r="W5" s="22" t="s">
        <v>91</v>
      </c>
      <c r="X5" s="22">
        <v>1000000</v>
      </c>
      <c r="Y5" s="22" t="s">
        <v>2803</v>
      </c>
      <c r="Z5" s="22" t="s">
        <v>125</v>
      </c>
      <c r="AA5" s="22" t="s">
        <v>66</v>
      </c>
      <c r="AB5" s="22" t="s">
        <v>71</v>
      </c>
      <c r="AC5" s="22">
        <v>0</v>
      </c>
      <c r="AD5" s="22" t="s">
        <v>2803</v>
      </c>
      <c r="AE5" s="22" t="s">
        <v>3604</v>
      </c>
      <c r="AF5" s="22" t="s">
        <v>71</v>
      </c>
      <c r="AG5" s="22">
        <v>0</v>
      </c>
      <c r="AH5" s="22" t="s">
        <v>2803</v>
      </c>
      <c r="AI5" s="22" t="s">
        <v>73</v>
      </c>
      <c r="AJ5" s="22" t="s">
        <v>77</v>
      </c>
      <c r="AK5" s="22" t="s">
        <v>2798</v>
      </c>
    </row>
    <row r="6" spans="1:37">
      <c r="A6" s="21">
        <v>5</v>
      </c>
      <c r="B6" s="22" t="s">
        <v>2815</v>
      </c>
      <c r="C6" s="21">
        <v>171810004</v>
      </c>
      <c r="D6" s="21" t="s">
        <v>128</v>
      </c>
      <c r="E6" s="21" t="s">
        <v>53</v>
      </c>
      <c r="F6" s="22" t="s">
        <v>101</v>
      </c>
      <c r="G6" s="21" t="s">
        <v>130</v>
      </c>
      <c r="H6" s="23" t="s">
        <v>103</v>
      </c>
      <c r="I6" s="21" t="s">
        <v>58</v>
      </c>
      <c r="J6" s="22" t="s">
        <v>3082</v>
      </c>
      <c r="K6" s="21">
        <v>3</v>
      </c>
      <c r="L6" s="21">
        <v>9</v>
      </c>
      <c r="M6" s="22" t="s">
        <v>59</v>
      </c>
      <c r="N6" s="22" t="s">
        <v>203</v>
      </c>
      <c r="O6" s="22" t="s">
        <v>60</v>
      </c>
      <c r="P6" s="21">
        <v>16966</v>
      </c>
      <c r="Q6" s="22" t="s">
        <v>61</v>
      </c>
      <c r="R6" s="22" t="s">
        <v>2801</v>
      </c>
      <c r="S6" s="22" t="s">
        <v>2781</v>
      </c>
      <c r="T6" s="21" t="s">
        <v>133</v>
      </c>
      <c r="U6" s="22" t="s">
        <v>3190</v>
      </c>
      <c r="V6" s="22" t="s">
        <v>3395</v>
      </c>
      <c r="W6" s="22" t="s">
        <v>135</v>
      </c>
      <c r="X6" s="22">
        <v>10000000</v>
      </c>
      <c r="Y6" s="22" t="s">
        <v>2804</v>
      </c>
      <c r="Z6" s="22" t="s">
        <v>3398</v>
      </c>
      <c r="AA6" s="22" t="s">
        <v>3395</v>
      </c>
      <c r="AB6" s="22" t="s">
        <v>71</v>
      </c>
      <c r="AC6" s="22">
        <v>0</v>
      </c>
      <c r="AD6" s="22" t="s">
        <v>2803</v>
      </c>
      <c r="AE6" s="22" t="s">
        <v>3605</v>
      </c>
      <c r="AF6" s="22" t="s">
        <v>71</v>
      </c>
      <c r="AG6" s="22">
        <v>0</v>
      </c>
      <c r="AH6" s="22" t="s">
        <v>2803</v>
      </c>
      <c r="AI6" s="22" t="s">
        <v>73</v>
      </c>
      <c r="AJ6" s="22" t="s">
        <v>2796</v>
      </c>
      <c r="AK6" s="22" t="s">
        <v>64</v>
      </c>
    </row>
    <row r="7" spans="1:37">
      <c r="A7" s="21">
        <v>6</v>
      </c>
      <c r="B7" s="22" t="s">
        <v>2816</v>
      </c>
      <c r="C7" s="21">
        <v>151610004</v>
      </c>
      <c r="D7" s="21" t="s">
        <v>141</v>
      </c>
      <c r="E7" s="21" t="s">
        <v>53</v>
      </c>
      <c r="F7" s="22" t="s">
        <v>142</v>
      </c>
      <c r="G7" s="21" t="s">
        <v>143</v>
      </c>
      <c r="H7" s="23" t="s">
        <v>144</v>
      </c>
      <c r="I7" s="21" t="s">
        <v>58</v>
      </c>
      <c r="J7" s="22" t="s">
        <v>145</v>
      </c>
      <c r="K7" s="21">
        <v>3</v>
      </c>
      <c r="L7" s="21">
        <v>12</v>
      </c>
      <c r="M7" s="22" t="s">
        <v>59</v>
      </c>
      <c r="N7" s="22" t="s">
        <v>146</v>
      </c>
      <c r="O7" s="22" t="s">
        <v>60</v>
      </c>
      <c r="P7" s="21">
        <v>16961</v>
      </c>
      <c r="Q7" s="22" t="s">
        <v>61</v>
      </c>
      <c r="R7" s="22" t="s">
        <v>2801</v>
      </c>
      <c r="S7" s="22" t="s">
        <v>2781</v>
      </c>
      <c r="T7" s="21" t="s">
        <v>147</v>
      </c>
      <c r="U7" s="22" t="s">
        <v>3191</v>
      </c>
      <c r="V7" s="22" t="s">
        <v>3394</v>
      </c>
      <c r="W7" s="22" t="s">
        <v>91</v>
      </c>
      <c r="X7" s="22">
        <v>2000000</v>
      </c>
      <c r="Y7" s="22" t="s">
        <v>2803</v>
      </c>
      <c r="Z7" s="22" t="s">
        <v>3399</v>
      </c>
      <c r="AA7" s="22" t="s">
        <v>3394</v>
      </c>
      <c r="AB7" s="22" t="s">
        <v>71</v>
      </c>
      <c r="AC7" s="22">
        <v>0</v>
      </c>
      <c r="AD7" s="22" t="s">
        <v>2803</v>
      </c>
      <c r="AE7" s="22" t="s">
        <v>3606</v>
      </c>
      <c r="AF7" s="22" t="s">
        <v>71</v>
      </c>
      <c r="AG7" s="22">
        <v>0</v>
      </c>
      <c r="AH7" s="22" t="s">
        <v>2803</v>
      </c>
      <c r="AI7" s="22" t="s">
        <v>151</v>
      </c>
      <c r="AJ7" s="22" t="s">
        <v>77</v>
      </c>
      <c r="AK7" s="22" t="s">
        <v>2798</v>
      </c>
    </row>
    <row r="8" spans="1:37">
      <c r="A8" s="21">
        <v>7</v>
      </c>
      <c r="B8" s="22" t="s">
        <v>2817</v>
      </c>
      <c r="C8" s="21">
        <v>151610003</v>
      </c>
      <c r="D8" s="21" t="s">
        <v>156</v>
      </c>
      <c r="E8" s="21" t="s">
        <v>53</v>
      </c>
      <c r="F8" s="22" t="s">
        <v>101</v>
      </c>
      <c r="G8" s="21" t="s">
        <v>157</v>
      </c>
      <c r="H8" s="23" t="s">
        <v>158</v>
      </c>
      <c r="I8" s="21" t="s">
        <v>159</v>
      </c>
      <c r="J8" s="22" t="s">
        <v>3083</v>
      </c>
      <c r="K8" s="21">
        <v>2</v>
      </c>
      <c r="L8" s="21">
        <v>3</v>
      </c>
      <c r="M8" s="22" t="s">
        <v>59</v>
      </c>
      <c r="N8" s="22" t="s">
        <v>59</v>
      </c>
      <c r="O8" s="22" t="s">
        <v>60</v>
      </c>
      <c r="P8" s="21">
        <v>16966</v>
      </c>
      <c r="Q8" s="22" t="s">
        <v>61</v>
      </c>
      <c r="R8" s="22" t="s">
        <v>2800</v>
      </c>
      <c r="S8" s="22" t="s">
        <v>2781</v>
      </c>
      <c r="T8" s="21" t="s">
        <v>161</v>
      </c>
      <c r="U8" s="22" t="s">
        <v>3192</v>
      </c>
      <c r="V8" s="22" t="s">
        <v>164</v>
      </c>
      <c r="W8" s="22" t="s">
        <v>135</v>
      </c>
      <c r="X8" s="22">
        <v>5000000</v>
      </c>
      <c r="Y8" s="22" t="s">
        <v>2797</v>
      </c>
      <c r="Z8" s="22" t="s">
        <v>3400</v>
      </c>
      <c r="AA8" s="22" t="s">
        <v>164</v>
      </c>
      <c r="AB8" s="22" t="s">
        <v>135</v>
      </c>
      <c r="AC8" s="22">
        <v>3000000</v>
      </c>
      <c r="AD8" s="22" t="s">
        <v>2797</v>
      </c>
      <c r="AE8" s="22" t="s">
        <v>3607</v>
      </c>
      <c r="AF8" s="22" t="s">
        <v>71</v>
      </c>
      <c r="AG8" s="22">
        <v>0</v>
      </c>
      <c r="AH8" s="22" t="s">
        <v>2803</v>
      </c>
      <c r="AI8" s="22" t="s">
        <v>151</v>
      </c>
      <c r="AJ8" s="22" t="s">
        <v>2797</v>
      </c>
      <c r="AK8" s="22" t="s">
        <v>64</v>
      </c>
    </row>
    <row r="9" spans="1:37">
      <c r="A9" s="21">
        <v>8</v>
      </c>
      <c r="B9" s="22" t="s">
        <v>2818</v>
      </c>
      <c r="C9" s="21">
        <v>161710034</v>
      </c>
      <c r="D9" s="21" t="s">
        <v>170</v>
      </c>
      <c r="E9" s="21" t="s">
        <v>53</v>
      </c>
      <c r="F9" s="22" t="s">
        <v>3048</v>
      </c>
      <c r="G9" s="21" t="s">
        <v>172</v>
      </c>
      <c r="H9" s="23" t="s">
        <v>173</v>
      </c>
      <c r="I9" s="21" t="s">
        <v>58</v>
      </c>
      <c r="J9" s="22" t="s">
        <v>3084</v>
      </c>
      <c r="K9" s="21">
        <v>1</v>
      </c>
      <c r="L9" s="21">
        <v>12</v>
      </c>
      <c r="M9" s="22" t="s">
        <v>59</v>
      </c>
      <c r="N9" s="22" t="s">
        <v>59</v>
      </c>
      <c r="O9" s="22" t="s">
        <v>60</v>
      </c>
      <c r="P9" s="21">
        <v>16966</v>
      </c>
      <c r="Q9" s="22" t="s">
        <v>61</v>
      </c>
      <c r="R9" s="22" t="s">
        <v>2799</v>
      </c>
      <c r="S9" s="22" t="s">
        <v>2781</v>
      </c>
      <c r="T9" s="21" t="s">
        <v>176</v>
      </c>
      <c r="U9" s="22" t="s">
        <v>3193</v>
      </c>
      <c r="V9" s="22" t="s">
        <v>3394</v>
      </c>
      <c r="W9" s="22" t="s">
        <v>91</v>
      </c>
      <c r="X9" s="22">
        <v>2000000</v>
      </c>
      <c r="Y9" s="22" t="s">
        <v>2803</v>
      </c>
      <c r="Z9" s="22" t="s">
        <v>3401</v>
      </c>
      <c r="AA9" s="22" t="s">
        <v>3394</v>
      </c>
      <c r="AB9" s="22" t="s">
        <v>71</v>
      </c>
      <c r="AC9" s="22">
        <v>0</v>
      </c>
      <c r="AD9" s="22" t="s">
        <v>2803</v>
      </c>
      <c r="AE9" s="22" t="s">
        <v>3608</v>
      </c>
      <c r="AF9" s="22" t="s">
        <v>71</v>
      </c>
      <c r="AG9" s="22">
        <v>0</v>
      </c>
      <c r="AH9" s="22" t="s">
        <v>2803</v>
      </c>
      <c r="AI9" s="22" t="s">
        <v>181</v>
      </c>
      <c r="AJ9" s="22" t="s">
        <v>77</v>
      </c>
      <c r="AK9" s="22" t="s">
        <v>2798</v>
      </c>
    </row>
    <row r="10" spans="1:37">
      <c r="A10" s="21">
        <v>9</v>
      </c>
      <c r="B10" s="22" t="s">
        <v>2819</v>
      </c>
      <c r="C10" s="21">
        <v>161710035</v>
      </c>
      <c r="D10" s="21" t="s">
        <v>184</v>
      </c>
      <c r="E10" s="21" t="s">
        <v>53</v>
      </c>
      <c r="F10" s="22" t="s">
        <v>101</v>
      </c>
      <c r="G10" s="21" t="s">
        <v>185</v>
      </c>
      <c r="H10" s="23" t="s">
        <v>186</v>
      </c>
      <c r="I10" s="21" t="s">
        <v>58</v>
      </c>
      <c r="J10" s="22" t="s">
        <v>187</v>
      </c>
      <c r="K10" s="21">
        <v>2</v>
      </c>
      <c r="L10" s="21">
        <v>7</v>
      </c>
      <c r="M10" s="22" t="s">
        <v>59</v>
      </c>
      <c r="N10" s="22" t="s">
        <v>188</v>
      </c>
      <c r="O10" s="22" t="s">
        <v>189</v>
      </c>
      <c r="P10" s="21">
        <v>16454</v>
      </c>
      <c r="Q10" s="22" t="s">
        <v>61</v>
      </c>
      <c r="R10" s="22" t="s">
        <v>2799</v>
      </c>
      <c r="S10" s="22" t="s">
        <v>2781</v>
      </c>
      <c r="T10" s="21" t="s">
        <v>190</v>
      </c>
      <c r="U10" s="22" t="s">
        <v>191</v>
      </c>
      <c r="V10" s="22" t="s">
        <v>3394</v>
      </c>
      <c r="W10" s="22" t="s">
        <v>110</v>
      </c>
      <c r="X10" s="22">
        <v>10000000</v>
      </c>
      <c r="Y10" s="22" t="s">
        <v>2804</v>
      </c>
      <c r="Z10" s="22" t="s">
        <v>193</v>
      </c>
      <c r="AA10" s="22" t="s">
        <v>3394</v>
      </c>
      <c r="AB10" s="22" t="s">
        <v>71</v>
      </c>
      <c r="AC10" s="22">
        <v>0</v>
      </c>
      <c r="AD10" s="22" t="s">
        <v>2803</v>
      </c>
      <c r="AE10" s="22" t="s">
        <v>3609</v>
      </c>
      <c r="AF10" s="22" t="s">
        <v>71</v>
      </c>
      <c r="AG10" s="22">
        <v>0</v>
      </c>
      <c r="AH10" s="22" t="s">
        <v>2803</v>
      </c>
      <c r="AI10" s="22" t="s">
        <v>195</v>
      </c>
      <c r="AJ10" s="22" t="s">
        <v>2796</v>
      </c>
      <c r="AK10" s="22" t="s">
        <v>64</v>
      </c>
    </row>
    <row r="11" spans="1:37">
      <c r="A11" s="21">
        <v>10</v>
      </c>
      <c r="B11" s="22" t="s">
        <v>2820</v>
      </c>
      <c r="C11" s="21">
        <v>151610005</v>
      </c>
      <c r="D11" s="21" t="s">
        <v>198</v>
      </c>
      <c r="E11" s="21" t="s">
        <v>53</v>
      </c>
      <c r="F11" s="22" t="s">
        <v>199</v>
      </c>
      <c r="G11" s="21" t="s">
        <v>200</v>
      </c>
      <c r="H11" s="23" t="s">
        <v>201</v>
      </c>
      <c r="I11" s="21" t="s">
        <v>58</v>
      </c>
      <c r="J11" s="22" t="s">
        <v>202</v>
      </c>
      <c r="K11" s="21">
        <v>2</v>
      </c>
      <c r="L11" s="21">
        <v>15</v>
      </c>
      <c r="M11" s="22" t="s">
        <v>59</v>
      </c>
      <c r="N11" s="22" t="s">
        <v>203</v>
      </c>
      <c r="O11" s="22" t="s">
        <v>60</v>
      </c>
      <c r="P11" s="21">
        <v>16964</v>
      </c>
      <c r="Q11" s="22" t="s">
        <v>61</v>
      </c>
      <c r="R11" s="22" t="s">
        <v>2801</v>
      </c>
      <c r="S11" s="22" t="s">
        <v>2781</v>
      </c>
      <c r="T11" s="21" t="s">
        <v>204</v>
      </c>
      <c r="U11" s="22" t="s">
        <v>3194</v>
      </c>
      <c r="V11" s="22" t="s">
        <v>66</v>
      </c>
      <c r="W11" s="22" t="s">
        <v>207</v>
      </c>
      <c r="X11" s="22">
        <v>2000000</v>
      </c>
      <c r="Y11" s="22" t="s">
        <v>2803</v>
      </c>
      <c r="Z11" s="22" t="s">
        <v>3402</v>
      </c>
      <c r="AA11" s="22" t="s">
        <v>66</v>
      </c>
      <c r="AB11" s="22" t="s">
        <v>71</v>
      </c>
      <c r="AC11" s="22">
        <v>0</v>
      </c>
      <c r="AD11" s="22" t="s">
        <v>2803</v>
      </c>
      <c r="AE11" s="22" t="s">
        <v>3610</v>
      </c>
      <c r="AF11" s="22" t="s">
        <v>71</v>
      </c>
      <c r="AG11" s="22">
        <v>0</v>
      </c>
      <c r="AH11" s="22" t="s">
        <v>2803</v>
      </c>
      <c r="AI11" s="22" t="s">
        <v>114</v>
      </c>
      <c r="AJ11" s="22" t="s">
        <v>77</v>
      </c>
      <c r="AK11" s="22" t="s">
        <v>2798</v>
      </c>
    </row>
    <row r="12" spans="1:37">
      <c r="A12" s="21">
        <v>11</v>
      </c>
      <c r="B12" s="22" t="s">
        <v>2821</v>
      </c>
      <c r="C12" s="21">
        <v>161710066</v>
      </c>
      <c r="D12" s="21" t="s">
        <v>213</v>
      </c>
      <c r="E12" s="21" t="s">
        <v>99</v>
      </c>
      <c r="F12" s="22" t="s">
        <v>101</v>
      </c>
      <c r="G12" s="21" t="s">
        <v>214</v>
      </c>
      <c r="H12" s="23" t="s">
        <v>215</v>
      </c>
      <c r="I12" s="21" t="s">
        <v>58</v>
      </c>
      <c r="J12" s="22" t="s">
        <v>216</v>
      </c>
      <c r="K12" s="21">
        <v>3</v>
      </c>
      <c r="L12" s="21">
        <v>2</v>
      </c>
      <c r="M12" s="22" t="s">
        <v>59</v>
      </c>
      <c r="N12" s="22" t="s">
        <v>3176</v>
      </c>
      <c r="O12" s="22" t="s">
        <v>189</v>
      </c>
      <c r="P12" s="21">
        <v>16454</v>
      </c>
      <c r="Q12" s="22" t="s">
        <v>61</v>
      </c>
      <c r="R12" s="22" t="s">
        <v>2799</v>
      </c>
      <c r="S12" s="22" t="s">
        <v>2781</v>
      </c>
      <c r="T12" s="21" t="s">
        <v>218</v>
      </c>
      <c r="U12" s="22" t="s">
        <v>3195</v>
      </c>
      <c r="V12" s="22" t="s">
        <v>3394</v>
      </c>
      <c r="W12" s="22" t="s">
        <v>110</v>
      </c>
      <c r="X12" s="22">
        <v>5000000</v>
      </c>
      <c r="Y12" s="22" t="s">
        <v>2797</v>
      </c>
      <c r="Z12" s="22" t="s">
        <v>3403</v>
      </c>
      <c r="AA12" s="22" t="s">
        <v>3394</v>
      </c>
      <c r="AB12" s="22" t="s">
        <v>71</v>
      </c>
      <c r="AC12" s="22">
        <v>0</v>
      </c>
      <c r="AD12" s="22" t="s">
        <v>2803</v>
      </c>
      <c r="AE12" s="22" t="s">
        <v>3611</v>
      </c>
      <c r="AF12" s="22" t="s">
        <v>71</v>
      </c>
      <c r="AG12" s="22">
        <v>0</v>
      </c>
      <c r="AH12" s="22" t="s">
        <v>2803</v>
      </c>
      <c r="AI12" s="22" t="s">
        <v>224</v>
      </c>
      <c r="AJ12" s="22" t="s">
        <v>2797</v>
      </c>
      <c r="AK12" s="22" t="s">
        <v>64</v>
      </c>
    </row>
    <row r="13" spans="1:37">
      <c r="A13" s="21">
        <v>12</v>
      </c>
      <c r="B13" s="22" t="s">
        <v>2822</v>
      </c>
      <c r="C13" s="21">
        <v>151610034</v>
      </c>
      <c r="D13" s="21" t="s">
        <v>227</v>
      </c>
      <c r="E13" s="21" t="s">
        <v>53</v>
      </c>
      <c r="F13" s="22" t="s">
        <v>228</v>
      </c>
      <c r="G13" s="21" t="s">
        <v>229</v>
      </c>
      <c r="H13" s="23" t="s">
        <v>230</v>
      </c>
      <c r="I13" s="21" t="s">
        <v>58</v>
      </c>
      <c r="J13" s="22" t="s">
        <v>3085</v>
      </c>
      <c r="K13" s="21">
        <v>8</v>
      </c>
      <c r="L13" s="21">
        <v>41</v>
      </c>
      <c r="M13" s="22" t="s">
        <v>59</v>
      </c>
      <c r="N13" s="22" t="s">
        <v>3177</v>
      </c>
      <c r="O13" s="22" t="s">
        <v>60</v>
      </c>
      <c r="P13" s="21">
        <v>16969</v>
      </c>
      <c r="Q13" s="22" t="s">
        <v>61</v>
      </c>
      <c r="R13" s="22" t="s">
        <v>2801</v>
      </c>
      <c r="S13" s="22" t="s">
        <v>2781</v>
      </c>
      <c r="T13" s="21" t="s">
        <v>233</v>
      </c>
      <c r="U13" s="22" t="s">
        <v>3196</v>
      </c>
      <c r="V13" s="22" t="s">
        <v>3394</v>
      </c>
      <c r="W13" s="22" t="s">
        <v>91</v>
      </c>
      <c r="X13" s="22">
        <v>10000000</v>
      </c>
      <c r="Y13" s="22" t="s">
        <v>2804</v>
      </c>
      <c r="Z13" s="22" t="s">
        <v>3404</v>
      </c>
      <c r="AA13" s="22" t="s">
        <v>3394</v>
      </c>
      <c r="AB13" s="22" t="s">
        <v>71</v>
      </c>
      <c r="AC13" s="22">
        <v>0</v>
      </c>
      <c r="AD13" s="22" t="s">
        <v>2803</v>
      </c>
      <c r="AE13" s="22" t="s">
        <v>3612</v>
      </c>
      <c r="AF13" s="22" t="s">
        <v>71</v>
      </c>
      <c r="AG13" s="22">
        <v>0</v>
      </c>
      <c r="AH13" s="22" t="s">
        <v>2803</v>
      </c>
      <c r="AI13" s="22" t="s">
        <v>114</v>
      </c>
      <c r="AJ13" s="22" t="s">
        <v>2796</v>
      </c>
      <c r="AK13" s="22" t="s">
        <v>64</v>
      </c>
    </row>
    <row r="14" spans="1:37">
      <c r="A14" s="21">
        <v>13</v>
      </c>
      <c r="B14" s="22" t="s">
        <v>2823</v>
      </c>
      <c r="C14" s="21">
        <v>161710001</v>
      </c>
      <c r="D14" s="21" t="s">
        <v>241</v>
      </c>
      <c r="E14" s="21" t="s">
        <v>53</v>
      </c>
      <c r="F14" s="22" t="s">
        <v>3049</v>
      </c>
      <c r="G14" s="21" t="s">
        <v>243</v>
      </c>
      <c r="H14" s="23" t="s">
        <v>244</v>
      </c>
      <c r="I14" s="21" t="s">
        <v>58</v>
      </c>
      <c r="J14" s="22" t="s">
        <v>245</v>
      </c>
      <c r="K14" s="21">
        <v>3</v>
      </c>
      <c r="L14" s="21">
        <v>17</v>
      </c>
      <c r="M14" s="22" t="s">
        <v>59</v>
      </c>
      <c r="N14" s="22" t="s">
        <v>246</v>
      </c>
      <c r="O14" s="22" t="s">
        <v>60</v>
      </c>
      <c r="P14" s="21">
        <v>16965</v>
      </c>
      <c r="Q14" s="22" t="s">
        <v>61</v>
      </c>
      <c r="R14" s="22" t="s">
        <v>2799</v>
      </c>
      <c r="S14" s="22" t="s">
        <v>2781</v>
      </c>
      <c r="T14" s="21" t="s">
        <v>247</v>
      </c>
      <c r="U14" s="22" t="s">
        <v>3197</v>
      </c>
      <c r="V14" s="22" t="s">
        <v>249</v>
      </c>
      <c r="W14" s="22" t="s">
        <v>135</v>
      </c>
      <c r="X14" s="22">
        <v>10000000</v>
      </c>
      <c r="Y14" s="22" t="s">
        <v>2804</v>
      </c>
      <c r="Z14" s="22" t="s">
        <v>3405</v>
      </c>
      <c r="AA14" s="22" t="s">
        <v>252</v>
      </c>
      <c r="AB14" s="22" t="s">
        <v>71</v>
      </c>
      <c r="AC14" s="22">
        <v>0</v>
      </c>
      <c r="AD14" s="22" t="s">
        <v>2803</v>
      </c>
      <c r="AE14" s="22" t="s">
        <v>3374</v>
      </c>
      <c r="AF14" s="22" t="s">
        <v>71</v>
      </c>
      <c r="AG14" s="22">
        <v>0</v>
      </c>
      <c r="AH14" s="22" t="s">
        <v>2803</v>
      </c>
      <c r="AI14" s="22" t="s">
        <v>224</v>
      </c>
      <c r="AJ14" s="22" t="s">
        <v>2796</v>
      </c>
      <c r="AK14" s="22" t="s">
        <v>64</v>
      </c>
    </row>
    <row r="15" spans="1:37">
      <c r="A15" s="21">
        <v>14</v>
      </c>
      <c r="B15" s="22" t="s">
        <v>2824</v>
      </c>
      <c r="C15" s="21">
        <v>151610035</v>
      </c>
      <c r="D15" s="21" t="s">
        <v>256</v>
      </c>
      <c r="E15" s="21" t="s">
        <v>99</v>
      </c>
      <c r="F15" s="22" t="s">
        <v>257</v>
      </c>
      <c r="G15" s="21" t="s">
        <v>258</v>
      </c>
      <c r="H15" s="23" t="s">
        <v>259</v>
      </c>
      <c r="I15" s="21" t="s">
        <v>58</v>
      </c>
      <c r="J15" s="22" t="s">
        <v>260</v>
      </c>
      <c r="K15" s="21">
        <v>1</v>
      </c>
      <c r="L15" s="21">
        <v>11</v>
      </c>
      <c r="M15" s="22" t="s">
        <v>59</v>
      </c>
      <c r="N15" s="22" t="s">
        <v>59</v>
      </c>
      <c r="O15" s="22" t="s">
        <v>60</v>
      </c>
      <c r="P15" s="21">
        <v>16966</v>
      </c>
      <c r="Q15" s="22" t="s">
        <v>61</v>
      </c>
      <c r="R15" s="22" t="s">
        <v>2800</v>
      </c>
      <c r="S15" s="22" t="s">
        <v>64</v>
      </c>
      <c r="T15" s="21">
        <v>0</v>
      </c>
      <c r="U15" s="22" t="s">
        <v>3198</v>
      </c>
      <c r="V15" s="22" t="s">
        <v>3394</v>
      </c>
      <c r="W15" s="22" t="s">
        <v>2784</v>
      </c>
      <c r="X15" s="22">
        <v>0</v>
      </c>
      <c r="Y15" s="22" t="s">
        <v>2803</v>
      </c>
      <c r="Z15" s="22" t="s">
        <v>3406</v>
      </c>
      <c r="AA15" s="22" t="s">
        <v>3395</v>
      </c>
      <c r="AB15" s="22" t="s">
        <v>67</v>
      </c>
      <c r="AC15" s="22">
        <v>1000000</v>
      </c>
      <c r="AD15" s="22" t="s">
        <v>2803</v>
      </c>
      <c r="AE15" s="22" t="s">
        <v>3613</v>
      </c>
      <c r="AF15" s="22" t="s">
        <v>71</v>
      </c>
      <c r="AG15" s="22">
        <v>0</v>
      </c>
      <c r="AH15" s="22" t="s">
        <v>2803</v>
      </c>
      <c r="AI15" s="22" t="s">
        <v>114</v>
      </c>
      <c r="AJ15" s="22" t="s">
        <v>269</v>
      </c>
      <c r="AK15" s="22" t="s">
        <v>2798</v>
      </c>
    </row>
    <row r="16" spans="1:37">
      <c r="A16" s="21">
        <v>15</v>
      </c>
      <c r="B16" s="22" t="s">
        <v>2825</v>
      </c>
      <c r="C16" s="21">
        <v>161710036</v>
      </c>
      <c r="D16" s="21" t="s">
        <v>271</v>
      </c>
      <c r="E16" s="21" t="s">
        <v>53</v>
      </c>
      <c r="F16" s="22" t="s">
        <v>3050</v>
      </c>
      <c r="G16" s="21" t="s">
        <v>273</v>
      </c>
      <c r="H16" s="23" t="s">
        <v>274</v>
      </c>
      <c r="I16" s="21" t="s">
        <v>58</v>
      </c>
      <c r="J16" s="22" t="s">
        <v>260</v>
      </c>
      <c r="K16" s="21">
        <v>2</v>
      </c>
      <c r="L16" s="21">
        <v>13</v>
      </c>
      <c r="M16" s="22" t="s">
        <v>59</v>
      </c>
      <c r="N16" s="22" t="s">
        <v>59</v>
      </c>
      <c r="O16" s="22" t="s">
        <v>60</v>
      </c>
      <c r="P16" s="21">
        <v>16966</v>
      </c>
      <c r="Q16" s="22" t="s">
        <v>61</v>
      </c>
      <c r="R16" s="22" t="s">
        <v>2799</v>
      </c>
      <c r="S16" s="22" t="s">
        <v>2781</v>
      </c>
      <c r="T16" s="21" t="s">
        <v>277</v>
      </c>
      <c r="U16" s="22" t="s">
        <v>278</v>
      </c>
      <c r="V16" s="22" t="s">
        <v>3395</v>
      </c>
      <c r="W16" s="22" t="s">
        <v>135</v>
      </c>
      <c r="X16" s="22">
        <v>5000000</v>
      </c>
      <c r="Y16" s="22" t="s">
        <v>2797</v>
      </c>
      <c r="Z16" s="22" t="s">
        <v>3407</v>
      </c>
      <c r="AA16" s="22" t="s">
        <v>3395</v>
      </c>
      <c r="AB16" s="22" t="s">
        <v>135</v>
      </c>
      <c r="AC16" s="22">
        <v>3000000</v>
      </c>
      <c r="AD16" s="22" t="s">
        <v>2797</v>
      </c>
      <c r="AE16" s="22" t="s">
        <v>3614</v>
      </c>
      <c r="AF16" s="22" t="s">
        <v>71</v>
      </c>
      <c r="AG16" s="22">
        <v>0</v>
      </c>
      <c r="AH16" s="22" t="s">
        <v>2803</v>
      </c>
      <c r="AI16" s="22" t="s">
        <v>195</v>
      </c>
      <c r="AJ16" s="22" t="s">
        <v>2797</v>
      </c>
      <c r="AK16" s="22" t="s">
        <v>64</v>
      </c>
    </row>
    <row r="17" spans="1:37">
      <c r="A17" s="21">
        <v>16</v>
      </c>
      <c r="B17" s="22" t="s">
        <v>2826</v>
      </c>
      <c r="C17" s="21">
        <v>161710002</v>
      </c>
      <c r="D17" s="21" t="s">
        <v>284</v>
      </c>
      <c r="E17" s="21" t="s">
        <v>53</v>
      </c>
      <c r="F17" s="22" t="s">
        <v>3051</v>
      </c>
      <c r="G17" s="21" t="s">
        <v>286</v>
      </c>
      <c r="H17" s="23" t="s">
        <v>287</v>
      </c>
      <c r="I17" s="21" t="s">
        <v>58</v>
      </c>
      <c r="J17" s="22" t="s">
        <v>288</v>
      </c>
      <c r="K17" s="21">
        <v>1</v>
      </c>
      <c r="L17" s="21">
        <v>1</v>
      </c>
      <c r="M17" s="22" t="s">
        <v>59</v>
      </c>
      <c r="N17" s="22" t="s">
        <v>289</v>
      </c>
      <c r="O17" s="22" t="s">
        <v>60</v>
      </c>
      <c r="P17" s="21">
        <v>16967</v>
      </c>
      <c r="Q17" s="22" t="s">
        <v>61</v>
      </c>
      <c r="R17" s="22" t="s">
        <v>2800</v>
      </c>
      <c r="S17" s="22" t="s">
        <v>2781</v>
      </c>
      <c r="T17" s="21" t="s">
        <v>290</v>
      </c>
      <c r="U17" s="22" t="s">
        <v>3199</v>
      </c>
      <c r="V17" s="22" t="s">
        <v>164</v>
      </c>
      <c r="W17" s="22" t="s">
        <v>91</v>
      </c>
      <c r="X17" s="22">
        <v>5000000</v>
      </c>
      <c r="Y17" s="22" t="s">
        <v>2797</v>
      </c>
      <c r="Z17" s="22" t="s">
        <v>3408</v>
      </c>
      <c r="AA17" s="22" t="s">
        <v>3394</v>
      </c>
      <c r="AB17" s="22" t="s">
        <v>71</v>
      </c>
      <c r="AC17" s="22">
        <v>0</v>
      </c>
      <c r="AD17" s="22" t="s">
        <v>2803</v>
      </c>
      <c r="AE17" s="22" t="s">
        <v>3199</v>
      </c>
      <c r="AF17" s="22" t="s">
        <v>91</v>
      </c>
      <c r="AG17" s="22">
        <v>5000000</v>
      </c>
      <c r="AH17" s="22" t="s">
        <v>2797</v>
      </c>
      <c r="AI17" s="22" t="s">
        <v>224</v>
      </c>
      <c r="AJ17" s="22" t="s">
        <v>2797</v>
      </c>
      <c r="AK17" s="22" t="s">
        <v>64</v>
      </c>
    </row>
    <row r="18" spans="1:37">
      <c r="A18" s="21">
        <v>17</v>
      </c>
      <c r="B18" s="22" t="s">
        <v>2827</v>
      </c>
      <c r="C18" s="21">
        <v>161710003</v>
      </c>
      <c r="D18" s="21" t="s">
        <v>297</v>
      </c>
      <c r="E18" s="21" t="s">
        <v>53</v>
      </c>
      <c r="F18" s="22" t="s">
        <v>1262</v>
      </c>
      <c r="G18" s="21" t="s">
        <v>299</v>
      </c>
      <c r="H18" s="23" t="s">
        <v>300</v>
      </c>
      <c r="I18" s="21" t="s">
        <v>58</v>
      </c>
      <c r="J18" s="22" t="s">
        <v>3086</v>
      </c>
      <c r="K18" s="21">
        <v>2</v>
      </c>
      <c r="L18" s="21">
        <v>8</v>
      </c>
      <c r="M18" s="22" t="s">
        <v>59</v>
      </c>
      <c r="N18" s="22" t="s">
        <v>302</v>
      </c>
      <c r="O18" s="22" t="s">
        <v>303</v>
      </c>
      <c r="P18" s="21">
        <v>16820</v>
      </c>
      <c r="Q18" s="22" t="s">
        <v>61</v>
      </c>
      <c r="R18" s="22" t="s">
        <v>2801</v>
      </c>
      <c r="S18" s="22" t="s">
        <v>2781</v>
      </c>
      <c r="T18" s="21" t="s">
        <v>304</v>
      </c>
      <c r="U18" s="22" t="s">
        <v>3200</v>
      </c>
      <c r="V18" s="22" t="s">
        <v>164</v>
      </c>
      <c r="W18" s="22" t="s">
        <v>135</v>
      </c>
      <c r="X18" s="22">
        <v>5000000</v>
      </c>
      <c r="Y18" s="22" t="s">
        <v>2797</v>
      </c>
      <c r="Z18" s="22" t="s">
        <v>3409</v>
      </c>
      <c r="AA18" s="22" t="s">
        <v>3394</v>
      </c>
      <c r="AB18" s="22" t="s">
        <v>71</v>
      </c>
      <c r="AC18" s="22">
        <v>0</v>
      </c>
      <c r="AD18" s="22" t="s">
        <v>2803</v>
      </c>
      <c r="AE18" s="22" t="s">
        <v>3200</v>
      </c>
      <c r="AF18" s="22" t="s">
        <v>135</v>
      </c>
      <c r="AG18" s="22">
        <v>5000000</v>
      </c>
      <c r="AH18" s="22" t="s">
        <v>2797</v>
      </c>
      <c r="AI18" s="22" t="s">
        <v>181</v>
      </c>
      <c r="AJ18" s="22" t="s">
        <v>2797</v>
      </c>
      <c r="AK18" s="22" t="s">
        <v>64</v>
      </c>
    </row>
    <row r="19" spans="1:37">
      <c r="A19" s="21">
        <v>18</v>
      </c>
      <c r="B19" s="22" t="s">
        <v>2828</v>
      </c>
      <c r="C19" s="21">
        <v>161710037</v>
      </c>
      <c r="D19" s="21" t="s">
        <v>311</v>
      </c>
      <c r="E19" s="21" t="s">
        <v>99</v>
      </c>
      <c r="F19" s="22" t="s">
        <v>142</v>
      </c>
      <c r="G19" s="21" t="s">
        <v>312</v>
      </c>
      <c r="H19" s="23" t="s">
        <v>313</v>
      </c>
      <c r="I19" s="21" t="s">
        <v>58</v>
      </c>
      <c r="J19" s="22" t="s">
        <v>3133</v>
      </c>
      <c r="K19" s="21">
        <v>3</v>
      </c>
      <c r="L19" s="21">
        <v>5</v>
      </c>
      <c r="M19" s="22" t="s">
        <v>3175</v>
      </c>
      <c r="N19" s="22" t="s">
        <v>105</v>
      </c>
      <c r="O19" s="22" t="s">
        <v>60</v>
      </c>
      <c r="P19" s="21">
        <v>16962</v>
      </c>
      <c r="Q19" s="22" t="s">
        <v>61</v>
      </c>
      <c r="R19" s="22" t="s">
        <v>2801</v>
      </c>
      <c r="S19" s="22" t="s">
        <v>2781</v>
      </c>
      <c r="T19" s="21" t="s">
        <v>317</v>
      </c>
      <c r="U19" s="22" t="s">
        <v>3201</v>
      </c>
      <c r="V19" s="22" t="s">
        <v>3394</v>
      </c>
      <c r="W19" s="22" t="s">
        <v>91</v>
      </c>
      <c r="X19" s="22">
        <v>2000000</v>
      </c>
      <c r="Y19" s="22" t="s">
        <v>2803</v>
      </c>
      <c r="Z19" s="22" t="s">
        <v>3410</v>
      </c>
      <c r="AA19" s="22" t="s">
        <v>3394</v>
      </c>
      <c r="AB19" s="22" t="s">
        <v>71</v>
      </c>
      <c r="AC19" s="22">
        <v>0</v>
      </c>
      <c r="AD19" s="22" t="s">
        <v>2803</v>
      </c>
      <c r="AE19" s="22" t="s">
        <v>3615</v>
      </c>
      <c r="AF19" s="22" t="s">
        <v>71</v>
      </c>
      <c r="AG19" s="22">
        <v>0</v>
      </c>
      <c r="AH19" s="22" t="s">
        <v>2803</v>
      </c>
      <c r="AI19" s="22" t="s">
        <v>195</v>
      </c>
      <c r="AJ19" s="22" t="s">
        <v>77</v>
      </c>
      <c r="AK19" s="22" t="s">
        <v>2798</v>
      </c>
    </row>
    <row r="20" spans="1:37">
      <c r="A20" s="21">
        <v>19</v>
      </c>
      <c r="B20" s="22" t="s">
        <v>2829</v>
      </c>
      <c r="C20" s="21">
        <v>161710004</v>
      </c>
      <c r="D20" s="21" t="s">
        <v>322</v>
      </c>
      <c r="E20" s="21" t="s">
        <v>53</v>
      </c>
      <c r="F20" s="22" t="s">
        <v>3052</v>
      </c>
      <c r="G20" s="21" t="s">
        <v>324</v>
      </c>
      <c r="H20" s="23" t="s">
        <v>325</v>
      </c>
      <c r="I20" s="21" t="s">
        <v>58</v>
      </c>
      <c r="J20" s="22" t="s">
        <v>326</v>
      </c>
      <c r="K20" s="21">
        <v>6</v>
      </c>
      <c r="L20" s="21">
        <v>9</v>
      </c>
      <c r="M20" s="22" t="s">
        <v>3175</v>
      </c>
      <c r="N20" s="22" t="s">
        <v>600</v>
      </c>
      <c r="O20" s="22" t="s">
        <v>60</v>
      </c>
      <c r="P20" s="21">
        <v>16962</v>
      </c>
      <c r="Q20" s="22" t="s">
        <v>113</v>
      </c>
      <c r="R20" s="22" t="s">
        <v>2799</v>
      </c>
      <c r="S20" s="22" t="s">
        <v>2781</v>
      </c>
      <c r="T20" s="21" t="s">
        <v>328</v>
      </c>
      <c r="U20" s="22" t="s">
        <v>3202</v>
      </c>
      <c r="V20" s="22" t="s">
        <v>252</v>
      </c>
      <c r="W20" s="22" t="s">
        <v>110</v>
      </c>
      <c r="X20" s="22">
        <v>5000000</v>
      </c>
      <c r="Y20" s="22" t="s">
        <v>2797</v>
      </c>
      <c r="Z20" s="22" t="s">
        <v>3411</v>
      </c>
      <c r="AA20" s="22" t="s">
        <v>3394</v>
      </c>
      <c r="AB20" s="22" t="s">
        <v>71</v>
      </c>
      <c r="AC20" s="22">
        <v>0</v>
      </c>
      <c r="AD20" s="22" t="s">
        <v>2803</v>
      </c>
      <c r="AE20" s="22" t="s">
        <v>3202</v>
      </c>
      <c r="AF20" s="22" t="s">
        <v>110</v>
      </c>
      <c r="AG20" s="22">
        <v>3000000</v>
      </c>
      <c r="AH20" s="22" t="s">
        <v>2797</v>
      </c>
      <c r="AI20" s="22" t="s">
        <v>224</v>
      </c>
      <c r="AJ20" s="22" t="s">
        <v>2797</v>
      </c>
      <c r="AK20" s="22" t="s">
        <v>64</v>
      </c>
    </row>
    <row r="21" spans="1:37">
      <c r="A21" s="21">
        <v>20</v>
      </c>
      <c r="B21" s="22" t="s">
        <v>2830</v>
      </c>
      <c r="C21" s="21">
        <v>171810005</v>
      </c>
      <c r="D21" s="21" t="s">
        <v>334</v>
      </c>
      <c r="E21" s="21" t="s">
        <v>99</v>
      </c>
      <c r="F21" s="22" t="s">
        <v>142</v>
      </c>
      <c r="G21" s="21" t="s">
        <v>335</v>
      </c>
      <c r="H21" s="23" t="s">
        <v>336</v>
      </c>
      <c r="I21" s="21" t="s">
        <v>58</v>
      </c>
      <c r="J21" s="22" t="s">
        <v>337</v>
      </c>
      <c r="K21" s="21">
        <v>13</v>
      </c>
      <c r="L21" s="21">
        <v>24</v>
      </c>
      <c r="M21" s="22" t="s">
        <v>3175</v>
      </c>
      <c r="N21" s="22" t="s">
        <v>105</v>
      </c>
      <c r="O21" s="22" t="s">
        <v>60</v>
      </c>
      <c r="P21" s="21">
        <v>16962</v>
      </c>
      <c r="Q21" s="22" t="s">
        <v>61</v>
      </c>
      <c r="R21" s="22" t="s">
        <v>2801</v>
      </c>
      <c r="S21" s="22" t="s">
        <v>2781</v>
      </c>
      <c r="T21" s="21" t="s">
        <v>338</v>
      </c>
      <c r="U21" s="22" t="s">
        <v>3203</v>
      </c>
      <c r="V21" s="22" t="s">
        <v>3394</v>
      </c>
      <c r="W21" s="22" t="s">
        <v>135</v>
      </c>
      <c r="X21" s="22">
        <v>2000000</v>
      </c>
      <c r="Y21" s="22" t="s">
        <v>2797</v>
      </c>
      <c r="Z21" s="22" t="s">
        <v>3412</v>
      </c>
      <c r="AA21" s="22" t="s">
        <v>341</v>
      </c>
      <c r="AB21" s="22" t="s">
        <v>110</v>
      </c>
      <c r="AC21" s="22">
        <v>2000000</v>
      </c>
      <c r="AD21" s="22" t="s">
        <v>2803</v>
      </c>
      <c r="AE21" s="22" t="s">
        <v>3616</v>
      </c>
      <c r="AF21" s="22" t="s">
        <v>71</v>
      </c>
      <c r="AG21" s="22">
        <v>0</v>
      </c>
      <c r="AH21" s="22" t="s">
        <v>2803</v>
      </c>
      <c r="AI21" s="22" t="s">
        <v>73</v>
      </c>
      <c r="AJ21" s="22" t="s">
        <v>2797</v>
      </c>
      <c r="AK21" s="22" t="s">
        <v>64</v>
      </c>
    </row>
    <row r="22" spans="1:37">
      <c r="A22" s="21">
        <v>21</v>
      </c>
      <c r="B22" s="22" t="s">
        <v>343</v>
      </c>
      <c r="C22" s="21">
        <v>171810038</v>
      </c>
      <c r="D22" s="21" t="s">
        <v>344</v>
      </c>
      <c r="E22" s="21" t="s">
        <v>53</v>
      </c>
      <c r="F22" s="22" t="s">
        <v>345</v>
      </c>
      <c r="G22" s="21" t="s">
        <v>346</v>
      </c>
      <c r="H22" s="23" t="s">
        <v>347</v>
      </c>
      <c r="I22" s="21" t="s">
        <v>58</v>
      </c>
      <c r="J22" s="22" t="s">
        <v>348</v>
      </c>
      <c r="K22" s="21">
        <v>2</v>
      </c>
      <c r="L22" s="21">
        <v>2</v>
      </c>
      <c r="M22" s="22" t="s">
        <v>3175</v>
      </c>
      <c r="N22" s="22" t="s">
        <v>246</v>
      </c>
      <c r="O22" s="22" t="s">
        <v>60</v>
      </c>
      <c r="P22" s="21">
        <v>16965</v>
      </c>
      <c r="Q22" s="22" t="s">
        <v>87</v>
      </c>
      <c r="R22" s="22" t="s">
        <v>2800</v>
      </c>
      <c r="S22" s="22" t="s">
        <v>64</v>
      </c>
      <c r="T22" s="21">
        <v>0</v>
      </c>
      <c r="U22" s="22" t="s">
        <v>349</v>
      </c>
      <c r="V22" s="22" t="s">
        <v>3394</v>
      </c>
      <c r="W22" s="22" t="s">
        <v>135</v>
      </c>
      <c r="X22" s="22">
        <v>2000000</v>
      </c>
      <c r="Y22" s="22" t="s">
        <v>2803</v>
      </c>
      <c r="Z22" s="22" t="s">
        <v>351</v>
      </c>
      <c r="AA22" s="22" t="s">
        <v>3395</v>
      </c>
      <c r="AB22" s="22" t="s">
        <v>71</v>
      </c>
      <c r="AC22" s="22">
        <v>0</v>
      </c>
      <c r="AD22" s="22" t="s">
        <v>2803</v>
      </c>
      <c r="AE22" s="22" t="s">
        <v>3617</v>
      </c>
      <c r="AF22" s="22" t="s">
        <v>71</v>
      </c>
      <c r="AG22" s="22">
        <v>0</v>
      </c>
      <c r="AH22" s="22" t="s">
        <v>2803</v>
      </c>
      <c r="AI22" s="22" t="s">
        <v>353</v>
      </c>
      <c r="AJ22" s="22" t="s">
        <v>77</v>
      </c>
      <c r="AK22" s="22" t="s">
        <v>2798</v>
      </c>
    </row>
    <row r="23" spans="1:37">
      <c r="A23" s="21">
        <v>22</v>
      </c>
      <c r="B23" s="22" t="s">
        <v>2831</v>
      </c>
      <c r="C23" s="21">
        <v>161710067</v>
      </c>
      <c r="D23" s="21" t="s">
        <v>355</v>
      </c>
      <c r="E23" s="21" t="s">
        <v>99</v>
      </c>
      <c r="F23" s="22" t="s">
        <v>142</v>
      </c>
      <c r="G23" s="21" t="s">
        <v>356</v>
      </c>
      <c r="H23" s="23" t="s">
        <v>357</v>
      </c>
      <c r="I23" s="21" t="s">
        <v>58</v>
      </c>
      <c r="J23" s="22" t="s">
        <v>3087</v>
      </c>
      <c r="K23" s="21">
        <v>5</v>
      </c>
      <c r="L23" s="21">
        <v>10</v>
      </c>
      <c r="M23" s="22" t="s">
        <v>3175</v>
      </c>
      <c r="N23" s="22" t="s">
        <v>302</v>
      </c>
      <c r="O23" s="22" t="s">
        <v>303</v>
      </c>
      <c r="P23" s="21">
        <v>16820</v>
      </c>
      <c r="Q23" s="22" t="s">
        <v>61</v>
      </c>
      <c r="R23" s="22" t="s">
        <v>2799</v>
      </c>
      <c r="S23" s="22" t="s">
        <v>2781</v>
      </c>
      <c r="T23" s="21" t="s">
        <v>360</v>
      </c>
      <c r="U23" s="22" t="s">
        <v>3204</v>
      </c>
      <c r="V23" s="22" t="s">
        <v>3394</v>
      </c>
      <c r="W23" s="22" t="s">
        <v>91</v>
      </c>
      <c r="X23" s="22">
        <v>2000000</v>
      </c>
      <c r="Y23" s="22" t="s">
        <v>2803</v>
      </c>
      <c r="Z23" s="22" t="s">
        <v>3413</v>
      </c>
      <c r="AA23" s="22" t="s">
        <v>3395</v>
      </c>
      <c r="AB23" s="22" t="s">
        <v>71</v>
      </c>
      <c r="AC23" s="22">
        <v>0</v>
      </c>
      <c r="AD23" s="22" t="s">
        <v>2803</v>
      </c>
      <c r="AE23" s="22" t="s">
        <v>3618</v>
      </c>
      <c r="AF23" s="22" t="s">
        <v>71</v>
      </c>
      <c r="AG23" s="22">
        <v>0</v>
      </c>
      <c r="AH23" s="22" t="s">
        <v>2803</v>
      </c>
      <c r="AI23" s="22" t="s">
        <v>181</v>
      </c>
      <c r="AJ23" s="22" t="s">
        <v>77</v>
      </c>
      <c r="AK23" s="22" t="s">
        <v>2798</v>
      </c>
    </row>
    <row r="24" spans="1:37">
      <c r="A24" s="21">
        <v>23</v>
      </c>
      <c r="B24" s="22" t="s">
        <v>2832</v>
      </c>
      <c r="C24" s="21">
        <v>171810039</v>
      </c>
      <c r="D24" s="21" t="s">
        <v>365</v>
      </c>
      <c r="E24" s="21" t="s">
        <v>99</v>
      </c>
      <c r="F24" s="22" t="s">
        <v>101</v>
      </c>
      <c r="G24" s="21" t="s">
        <v>366</v>
      </c>
      <c r="H24" s="23" t="s">
        <v>367</v>
      </c>
      <c r="I24" s="21" t="s">
        <v>58</v>
      </c>
      <c r="J24" s="22" t="s">
        <v>368</v>
      </c>
      <c r="K24" s="21">
        <v>3</v>
      </c>
      <c r="L24" s="21">
        <v>21</v>
      </c>
      <c r="M24" s="22" t="s">
        <v>3175</v>
      </c>
      <c r="N24" s="22" t="s">
        <v>59</v>
      </c>
      <c r="O24" s="22" t="s">
        <v>60</v>
      </c>
      <c r="P24" s="21">
        <v>16966</v>
      </c>
      <c r="Q24" s="22" t="s">
        <v>61</v>
      </c>
      <c r="R24" s="22" t="s">
        <v>2800</v>
      </c>
      <c r="S24" s="22" t="s">
        <v>2781</v>
      </c>
      <c r="T24" s="21" t="s">
        <v>369</v>
      </c>
      <c r="U24" s="22" t="s">
        <v>3205</v>
      </c>
      <c r="V24" s="22" t="s">
        <v>3394</v>
      </c>
      <c r="W24" s="22" t="s">
        <v>91</v>
      </c>
      <c r="X24" s="22">
        <v>2000000</v>
      </c>
      <c r="Y24" s="22" t="s">
        <v>2803</v>
      </c>
      <c r="Z24" s="22" t="s">
        <v>3414</v>
      </c>
      <c r="AA24" s="22"/>
      <c r="AB24" s="22" t="s">
        <v>71</v>
      </c>
      <c r="AC24" s="22">
        <v>0</v>
      </c>
      <c r="AD24" s="22" t="s">
        <v>2803</v>
      </c>
      <c r="AE24" s="22" t="s">
        <v>3619</v>
      </c>
      <c r="AF24" s="22" t="s">
        <v>71</v>
      </c>
      <c r="AG24" s="22">
        <v>0</v>
      </c>
      <c r="AH24" s="22" t="s">
        <v>2803</v>
      </c>
      <c r="AI24" s="22" t="s">
        <v>353</v>
      </c>
      <c r="AJ24" s="22" t="s">
        <v>77</v>
      </c>
      <c r="AK24" s="22" t="s">
        <v>2798</v>
      </c>
    </row>
    <row r="25" spans="1:37">
      <c r="A25" s="21">
        <v>24</v>
      </c>
      <c r="B25" s="22" t="s">
        <v>2833</v>
      </c>
      <c r="C25" s="21">
        <v>151610076</v>
      </c>
      <c r="D25" s="21" t="s">
        <v>373</v>
      </c>
      <c r="E25" s="21" t="s">
        <v>99</v>
      </c>
      <c r="F25" s="22" t="s">
        <v>3053</v>
      </c>
      <c r="G25" s="21" t="s">
        <v>375</v>
      </c>
      <c r="H25" s="23" t="s">
        <v>376</v>
      </c>
      <c r="I25" s="21" t="s">
        <v>159</v>
      </c>
      <c r="J25" s="22" t="s">
        <v>377</v>
      </c>
      <c r="K25" s="21">
        <v>5</v>
      </c>
      <c r="L25" s="21">
        <v>24</v>
      </c>
      <c r="M25" s="22" t="s">
        <v>3175</v>
      </c>
      <c r="N25" s="22" t="s">
        <v>105</v>
      </c>
      <c r="O25" s="22" t="s">
        <v>60</v>
      </c>
      <c r="P25" s="21">
        <v>16966</v>
      </c>
      <c r="Q25" s="22" t="s">
        <v>61</v>
      </c>
      <c r="R25" s="22" t="s">
        <v>2799</v>
      </c>
      <c r="S25" s="22" t="s">
        <v>64</v>
      </c>
      <c r="T25" s="21">
        <v>0</v>
      </c>
      <c r="U25" s="22" t="s">
        <v>3206</v>
      </c>
      <c r="V25" s="22" t="s">
        <v>3394</v>
      </c>
      <c r="W25" s="22" t="s">
        <v>91</v>
      </c>
      <c r="X25" s="22">
        <v>2000000</v>
      </c>
      <c r="Y25" s="22" t="s">
        <v>2803</v>
      </c>
      <c r="Z25" s="22" t="s">
        <v>3415</v>
      </c>
      <c r="AA25" s="22" t="s">
        <v>3394</v>
      </c>
      <c r="AB25" s="22" t="s">
        <v>110</v>
      </c>
      <c r="AC25" s="22">
        <v>3000000</v>
      </c>
      <c r="AD25" s="22" t="s">
        <v>2797</v>
      </c>
      <c r="AE25" s="22" t="s">
        <v>3387</v>
      </c>
      <c r="AF25" s="22" t="s">
        <v>71</v>
      </c>
      <c r="AG25" s="22">
        <v>0</v>
      </c>
      <c r="AH25" s="22" t="s">
        <v>2803</v>
      </c>
      <c r="AI25" s="22" t="s">
        <v>151</v>
      </c>
      <c r="AJ25" s="22" t="s">
        <v>2797</v>
      </c>
      <c r="AK25" s="22" t="s">
        <v>64</v>
      </c>
    </row>
    <row r="26" spans="1:37">
      <c r="A26" s="21">
        <v>25</v>
      </c>
      <c r="B26" s="22" t="s">
        <v>2834</v>
      </c>
      <c r="C26" s="21">
        <v>161710068</v>
      </c>
      <c r="D26" s="21" t="s">
        <v>385</v>
      </c>
      <c r="E26" s="21" t="s">
        <v>99</v>
      </c>
      <c r="F26" s="22" t="s">
        <v>142</v>
      </c>
      <c r="G26" s="21" t="s">
        <v>386</v>
      </c>
      <c r="H26" s="23" t="s">
        <v>387</v>
      </c>
      <c r="I26" s="21" t="s">
        <v>58</v>
      </c>
      <c r="J26" s="22" t="s">
        <v>388</v>
      </c>
      <c r="K26" s="21">
        <v>4</v>
      </c>
      <c r="L26" s="21">
        <v>5</v>
      </c>
      <c r="M26" s="22" t="s">
        <v>3175</v>
      </c>
      <c r="N26" s="22" t="s">
        <v>203</v>
      </c>
      <c r="O26" s="22" t="s">
        <v>60</v>
      </c>
      <c r="P26" s="21">
        <v>16964</v>
      </c>
      <c r="Q26" s="22" t="s">
        <v>61</v>
      </c>
      <c r="R26" s="22" t="s">
        <v>2801</v>
      </c>
      <c r="S26" s="22" t="s">
        <v>2781</v>
      </c>
      <c r="T26" s="21" t="s">
        <v>389</v>
      </c>
      <c r="U26" s="22" t="s">
        <v>3207</v>
      </c>
      <c r="V26" s="22" t="s">
        <v>3394</v>
      </c>
      <c r="W26" s="22" t="s">
        <v>91</v>
      </c>
      <c r="X26" s="22">
        <v>2000000</v>
      </c>
      <c r="Y26" s="22" t="s">
        <v>2803</v>
      </c>
      <c r="Z26" s="22" t="s">
        <v>3416</v>
      </c>
      <c r="AA26" s="22" t="s">
        <v>66</v>
      </c>
      <c r="AB26" s="22" t="s">
        <v>71</v>
      </c>
      <c r="AC26" s="22">
        <v>0</v>
      </c>
      <c r="AD26" s="22" t="s">
        <v>2803</v>
      </c>
      <c r="AE26" s="22" t="s">
        <v>3620</v>
      </c>
      <c r="AF26" s="22" t="s">
        <v>71</v>
      </c>
      <c r="AG26" s="22">
        <v>0</v>
      </c>
      <c r="AH26" s="22" t="s">
        <v>2803</v>
      </c>
      <c r="AI26" s="22" t="s">
        <v>181</v>
      </c>
      <c r="AJ26" s="22" t="s">
        <v>77</v>
      </c>
      <c r="AK26" s="22" t="s">
        <v>2798</v>
      </c>
    </row>
    <row r="27" spans="1:37">
      <c r="A27" s="21">
        <v>26</v>
      </c>
      <c r="B27" s="22" t="s">
        <v>2835</v>
      </c>
      <c r="C27" s="21">
        <v>151610037</v>
      </c>
      <c r="D27" s="21" t="s">
        <v>396</v>
      </c>
      <c r="E27" s="21" t="s">
        <v>99</v>
      </c>
      <c r="F27" s="22" t="s">
        <v>142</v>
      </c>
      <c r="G27" s="21" t="s">
        <v>397</v>
      </c>
      <c r="H27" s="23" t="s">
        <v>398</v>
      </c>
      <c r="I27" s="21" t="s">
        <v>58</v>
      </c>
      <c r="J27" s="22" t="s">
        <v>399</v>
      </c>
      <c r="K27" s="21">
        <v>5</v>
      </c>
      <c r="L27" s="21">
        <v>30</v>
      </c>
      <c r="M27" s="22" t="s">
        <v>3175</v>
      </c>
      <c r="N27" s="22" t="s">
        <v>105</v>
      </c>
      <c r="O27" s="22" t="s">
        <v>60</v>
      </c>
      <c r="P27" s="21">
        <v>16962</v>
      </c>
      <c r="Q27" s="22" t="s">
        <v>61</v>
      </c>
      <c r="R27" s="22" t="s">
        <v>2801</v>
      </c>
      <c r="S27" s="22" t="s">
        <v>2781</v>
      </c>
      <c r="T27" s="21" t="s">
        <v>400</v>
      </c>
      <c r="U27" s="22" t="s">
        <v>3208</v>
      </c>
      <c r="V27" s="22" t="s">
        <v>3394</v>
      </c>
      <c r="W27" s="22" t="s">
        <v>135</v>
      </c>
      <c r="X27" s="22">
        <v>5000000</v>
      </c>
      <c r="Y27" s="22" t="s">
        <v>2797</v>
      </c>
      <c r="Z27" s="22" t="s">
        <v>3417</v>
      </c>
      <c r="AA27" s="22" t="s">
        <v>3394</v>
      </c>
      <c r="AB27" s="22" t="s">
        <v>71</v>
      </c>
      <c r="AC27" s="22">
        <v>0</v>
      </c>
      <c r="AD27" s="22" t="s">
        <v>2803</v>
      </c>
      <c r="AE27" s="22" t="s">
        <v>3621</v>
      </c>
      <c r="AF27" s="22" t="s">
        <v>71</v>
      </c>
      <c r="AG27" s="22">
        <v>0</v>
      </c>
      <c r="AH27" s="22" t="s">
        <v>2803</v>
      </c>
      <c r="AI27" s="22" t="s">
        <v>114</v>
      </c>
      <c r="AJ27" s="22" t="s">
        <v>2797</v>
      </c>
      <c r="AK27" s="22" t="s">
        <v>64</v>
      </c>
    </row>
    <row r="28" spans="1:37">
      <c r="A28" s="21">
        <v>27</v>
      </c>
      <c r="B28" s="22" t="s">
        <v>2836</v>
      </c>
      <c r="C28" s="21">
        <v>151610068</v>
      </c>
      <c r="D28" s="21" t="s">
        <v>408</v>
      </c>
      <c r="E28" s="21" t="s">
        <v>99</v>
      </c>
      <c r="F28" s="22" t="s">
        <v>3054</v>
      </c>
      <c r="G28" s="21" t="s">
        <v>410</v>
      </c>
      <c r="H28" s="23" t="s">
        <v>411</v>
      </c>
      <c r="I28" s="21" t="s">
        <v>58</v>
      </c>
      <c r="J28" s="22" t="s">
        <v>412</v>
      </c>
      <c r="K28" s="21">
        <v>2</v>
      </c>
      <c r="L28" s="21">
        <v>7</v>
      </c>
      <c r="M28" s="22" t="s">
        <v>3175</v>
      </c>
      <c r="N28" s="22" t="s">
        <v>203</v>
      </c>
      <c r="O28" s="22" t="s">
        <v>60</v>
      </c>
      <c r="P28" s="21">
        <v>16962</v>
      </c>
      <c r="Q28" s="22" t="s">
        <v>61</v>
      </c>
      <c r="R28" s="22" t="s">
        <v>2799</v>
      </c>
      <c r="S28" s="22" t="s">
        <v>2781</v>
      </c>
      <c r="T28" s="21" t="s">
        <v>413</v>
      </c>
      <c r="U28" s="22" t="s">
        <v>3209</v>
      </c>
      <c r="V28" s="22" t="s">
        <v>164</v>
      </c>
      <c r="W28" s="22" t="s">
        <v>135</v>
      </c>
      <c r="X28" s="22">
        <v>5000000</v>
      </c>
      <c r="Y28" s="22" t="s">
        <v>2797</v>
      </c>
      <c r="Z28" s="22" t="s">
        <v>3418</v>
      </c>
      <c r="AA28" s="22" t="s">
        <v>341</v>
      </c>
      <c r="AB28" s="22" t="s">
        <v>91</v>
      </c>
      <c r="AC28" s="22">
        <v>2000000</v>
      </c>
      <c r="AD28" s="22" t="s">
        <v>2803</v>
      </c>
      <c r="AE28" s="22" t="s">
        <v>3622</v>
      </c>
      <c r="AF28" s="22" t="s">
        <v>71</v>
      </c>
      <c r="AG28" s="22">
        <v>0</v>
      </c>
      <c r="AH28" s="22" t="s">
        <v>2803</v>
      </c>
      <c r="AI28" s="22" t="s">
        <v>114</v>
      </c>
      <c r="AJ28" s="22" t="s">
        <v>2797</v>
      </c>
      <c r="AK28" s="22" t="s">
        <v>64</v>
      </c>
    </row>
    <row r="29" spans="1:37">
      <c r="A29" s="21">
        <v>28</v>
      </c>
      <c r="B29" s="22" t="s">
        <v>2837</v>
      </c>
      <c r="C29" s="21">
        <v>161710106</v>
      </c>
      <c r="D29" s="21" t="s">
        <v>421</v>
      </c>
      <c r="E29" s="21" t="s">
        <v>53</v>
      </c>
      <c r="F29" s="22" t="s">
        <v>2467</v>
      </c>
      <c r="G29" s="21" t="s">
        <v>423</v>
      </c>
      <c r="H29" s="23" t="s">
        <v>424</v>
      </c>
      <c r="I29" s="21" t="s">
        <v>58</v>
      </c>
      <c r="J29" s="22" t="s">
        <v>425</v>
      </c>
      <c r="K29" s="21">
        <v>3</v>
      </c>
      <c r="L29" s="21">
        <v>13</v>
      </c>
      <c r="M29" s="22" t="s">
        <v>3175</v>
      </c>
      <c r="N29" s="22" t="s">
        <v>246</v>
      </c>
      <c r="O29" s="22" t="s">
        <v>60</v>
      </c>
      <c r="P29" s="21">
        <v>16965</v>
      </c>
      <c r="Q29" s="22" t="s">
        <v>61</v>
      </c>
      <c r="R29" s="22" t="s">
        <v>2799</v>
      </c>
      <c r="S29" s="22" t="s">
        <v>64</v>
      </c>
      <c r="T29" s="21">
        <v>0</v>
      </c>
      <c r="U29" s="22" t="s">
        <v>3210</v>
      </c>
      <c r="V29" s="22" t="s">
        <v>341</v>
      </c>
      <c r="W29" s="22" t="s">
        <v>110</v>
      </c>
      <c r="X29" s="22">
        <v>10000000</v>
      </c>
      <c r="Y29" s="22" t="s">
        <v>2804</v>
      </c>
      <c r="Z29" s="22" t="s">
        <v>3419</v>
      </c>
      <c r="AA29" s="22" t="s">
        <v>341</v>
      </c>
      <c r="AB29" s="22" t="s">
        <v>91</v>
      </c>
      <c r="AC29" s="22">
        <v>2000000</v>
      </c>
      <c r="AD29" s="22" t="s">
        <v>2803</v>
      </c>
      <c r="AE29" s="22" t="s">
        <v>3623</v>
      </c>
      <c r="AF29" s="22" t="s">
        <v>71</v>
      </c>
      <c r="AG29" s="22">
        <v>0</v>
      </c>
      <c r="AH29" s="22" t="s">
        <v>2803</v>
      </c>
      <c r="AI29" s="22" t="s">
        <v>195</v>
      </c>
      <c r="AJ29" s="22" t="s">
        <v>2796</v>
      </c>
      <c r="AK29" s="22" t="s">
        <v>64</v>
      </c>
    </row>
    <row r="30" spans="1:37">
      <c r="A30" s="21">
        <v>29</v>
      </c>
      <c r="B30" s="22" t="s">
        <v>2838</v>
      </c>
      <c r="C30" s="21">
        <v>161710006</v>
      </c>
      <c r="D30" s="21" t="s">
        <v>434</v>
      </c>
      <c r="E30" s="21" t="s">
        <v>53</v>
      </c>
      <c r="F30" s="22" t="s">
        <v>3055</v>
      </c>
      <c r="G30" s="21" t="s">
        <v>436</v>
      </c>
      <c r="H30" s="23" t="s">
        <v>437</v>
      </c>
      <c r="I30" s="21" t="s">
        <v>58</v>
      </c>
      <c r="J30" s="22" t="s">
        <v>3088</v>
      </c>
      <c r="K30" s="21">
        <v>2</v>
      </c>
      <c r="L30" s="21">
        <v>21</v>
      </c>
      <c r="M30" s="22" t="s">
        <v>3175</v>
      </c>
      <c r="N30" s="22" t="s">
        <v>3178</v>
      </c>
      <c r="O30" s="22" t="s">
        <v>60</v>
      </c>
      <c r="P30" s="21">
        <v>16965</v>
      </c>
      <c r="Q30" s="22" t="s">
        <v>61</v>
      </c>
      <c r="R30" s="22" t="s">
        <v>2799</v>
      </c>
      <c r="S30" s="22" t="s">
        <v>2781</v>
      </c>
      <c r="T30" s="21" t="s">
        <v>440</v>
      </c>
      <c r="U30" s="22" t="s">
        <v>3211</v>
      </c>
      <c r="V30" s="22" t="s">
        <v>3394</v>
      </c>
      <c r="W30" s="22" t="s">
        <v>110</v>
      </c>
      <c r="X30" s="22">
        <v>5000000</v>
      </c>
      <c r="Y30" s="22" t="s">
        <v>2797</v>
      </c>
      <c r="Z30" s="22" t="s">
        <v>3420</v>
      </c>
      <c r="AA30" s="22" t="s">
        <v>3394</v>
      </c>
      <c r="AB30" s="22" t="s">
        <v>71</v>
      </c>
      <c r="AC30" s="22">
        <v>0</v>
      </c>
      <c r="AD30" s="22" t="s">
        <v>2803</v>
      </c>
      <c r="AE30" s="22" t="s">
        <v>3624</v>
      </c>
      <c r="AF30" s="22" t="s">
        <v>71</v>
      </c>
      <c r="AG30" s="22">
        <v>0</v>
      </c>
      <c r="AH30" s="22" t="s">
        <v>2803</v>
      </c>
      <c r="AI30" s="22" t="s">
        <v>181</v>
      </c>
      <c r="AJ30" s="22" t="s">
        <v>2797</v>
      </c>
      <c r="AK30" s="22" t="s">
        <v>64</v>
      </c>
    </row>
    <row r="31" spans="1:37">
      <c r="A31" s="21">
        <v>30</v>
      </c>
      <c r="B31" s="22" t="s">
        <v>2839</v>
      </c>
      <c r="C31" s="21">
        <v>151610073</v>
      </c>
      <c r="D31" s="21" t="s">
        <v>447</v>
      </c>
      <c r="E31" s="21" t="s">
        <v>53</v>
      </c>
      <c r="F31" s="22" t="s">
        <v>101</v>
      </c>
      <c r="G31" s="21" t="s">
        <v>448</v>
      </c>
      <c r="H31" s="23" t="s">
        <v>437</v>
      </c>
      <c r="I31" s="21" t="s">
        <v>58</v>
      </c>
      <c r="J31" s="22" t="s">
        <v>3172</v>
      </c>
      <c r="K31" s="21">
        <v>1</v>
      </c>
      <c r="L31" s="21">
        <v>2</v>
      </c>
      <c r="M31" s="22" t="s">
        <v>3175</v>
      </c>
      <c r="N31" s="22" t="s">
        <v>450</v>
      </c>
      <c r="O31" s="22" t="s">
        <v>451</v>
      </c>
      <c r="P31" s="21">
        <v>16996</v>
      </c>
      <c r="Q31" s="22" t="s">
        <v>61</v>
      </c>
      <c r="R31" s="22" t="s">
        <v>2799</v>
      </c>
      <c r="S31" s="22" t="s">
        <v>2781</v>
      </c>
      <c r="T31" s="21" t="s">
        <v>452</v>
      </c>
      <c r="U31" s="22" t="s">
        <v>454</v>
      </c>
      <c r="V31" s="22" t="s">
        <v>3394</v>
      </c>
      <c r="W31" s="22" t="s">
        <v>135</v>
      </c>
      <c r="X31" s="22">
        <v>5000000</v>
      </c>
      <c r="Y31" s="22" t="s">
        <v>2797</v>
      </c>
      <c r="Z31" s="22" t="s">
        <v>455</v>
      </c>
      <c r="AA31" s="22" t="s">
        <v>3394</v>
      </c>
      <c r="AB31" s="22" t="s">
        <v>71</v>
      </c>
      <c r="AC31" s="22">
        <v>0</v>
      </c>
      <c r="AD31" s="22" t="s">
        <v>2803</v>
      </c>
      <c r="AE31" s="22" t="s">
        <v>3625</v>
      </c>
      <c r="AF31" s="22" t="s">
        <v>71</v>
      </c>
      <c r="AG31" s="22">
        <v>0</v>
      </c>
      <c r="AH31" s="22" t="s">
        <v>2803</v>
      </c>
      <c r="AI31" s="22" t="s">
        <v>114</v>
      </c>
      <c r="AJ31" s="22" t="s">
        <v>2797</v>
      </c>
      <c r="AK31" s="22" t="s">
        <v>64</v>
      </c>
    </row>
    <row r="32" spans="1:37">
      <c r="A32" s="21">
        <v>31</v>
      </c>
      <c r="B32" s="22" t="s">
        <v>2840</v>
      </c>
      <c r="C32" s="21">
        <v>171810006</v>
      </c>
      <c r="D32" s="21" t="s">
        <v>460</v>
      </c>
      <c r="E32" s="21" t="s">
        <v>99</v>
      </c>
      <c r="F32" s="22" t="s">
        <v>461</v>
      </c>
      <c r="G32" s="21" t="s">
        <v>462</v>
      </c>
      <c r="H32" s="23" t="s">
        <v>463</v>
      </c>
      <c r="I32" s="21" t="s">
        <v>58</v>
      </c>
      <c r="J32" s="22" t="s">
        <v>464</v>
      </c>
      <c r="K32" s="21">
        <v>2</v>
      </c>
      <c r="L32" s="21">
        <v>1</v>
      </c>
      <c r="M32" s="22" t="s">
        <v>3175</v>
      </c>
      <c r="N32" s="22" t="s">
        <v>246</v>
      </c>
      <c r="O32" s="22" t="s">
        <v>60</v>
      </c>
      <c r="P32" s="21">
        <v>16965</v>
      </c>
      <c r="Q32" s="22" t="s">
        <v>61</v>
      </c>
      <c r="R32" s="22" t="s">
        <v>2800</v>
      </c>
      <c r="S32" s="22" t="s">
        <v>2781</v>
      </c>
      <c r="T32" s="21" t="s">
        <v>465</v>
      </c>
      <c r="U32" s="22" t="s">
        <v>3212</v>
      </c>
      <c r="V32" s="22" t="s">
        <v>3394</v>
      </c>
      <c r="W32" s="22" t="s">
        <v>135</v>
      </c>
      <c r="X32" s="22">
        <v>5000000</v>
      </c>
      <c r="Y32" s="22" t="s">
        <v>2797</v>
      </c>
      <c r="Z32" s="22" t="s">
        <v>467</v>
      </c>
      <c r="AA32" s="22" t="s">
        <v>3394</v>
      </c>
      <c r="AB32" s="22" t="s">
        <v>71</v>
      </c>
      <c r="AC32" s="22">
        <v>0</v>
      </c>
      <c r="AD32" s="22" t="s">
        <v>2803</v>
      </c>
      <c r="AE32" s="22" t="s">
        <v>3626</v>
      </c>
      <c r="AF32" s="22" t="s">
        <v>71</v>
      </c>
      <c r="AG32" s="22">
        <v>0</v>
      </c>
      <c r="AH32" s="22" t="s">
        <v>2803</v>
      </c>
      <c r="AI32" s="22" t="s">
        <v>73</v>
      </c>
      <c r="AJ32" s="22" t="s">
        <v>2797</v>
      </c>
      <c r="AK32" s="22" t="s">
        <v>64</v>
      </c>
    </row>
    <row r="33" spans="1:37">
      <c r="A33" s="21">
        <v>32</v>
      </c>
      <c r="B33" s="22" t="s">
        <v>2841</v>
      </c>
      <c r="C33" s="21">
        <v>171810007</v>
      </c>
      <c r="D33" s="21" t="s">
        <v>470</v>
      </c>
      <c r="E33" s="21" t="s">
        <v>99</v>
      </c>
      <c r="F33" s="22" t="s">
        <v>142</v>
      </c>
      <c r="G33" s="21" t="s">
        <v>471</v>
      </c>
      <c r="H33" s="23" t="s">
        <v>472</v>
      </c>
      <c r="I33" s="21" t="s">
        <v>58</v>
      </c>
      <c r="J33" s="22" t="s">
        <v>203</v>
      </c>
      <c r="K33" s="21">
        <v>1</v>
      </c>
      <c r="L33" s="21">
        <v>6</v>
      </c>
      <c r="M33" s="22" t="s">
        <v>3175</v>
      </c>
      <c r="N33" s="22" t="s">
        <v>203</v>
      </c>
      <c r="O33" s="22" t="s">
        <v>60</v>
      </c>
      <c r="P33" s="21">
        <v>16964</v>
      </c>
      <c r="Q33" s="22" t="s">
        <v>61</v>
      </c>
      <c r="R33" s="22" t="s">
        <v>2801</v>
      </c>
      <c r="S33" s="22" t="s">
        <v>2781</v>
      </c>
      <c r="T33" s="21" t="s">
        <v>473</v>
      </c>
      <c r="U33" s="22" t="s">
        <v>3213</v>
      </c>
      <c r="V33" s="22" t="s">
        <v>3394</v>
      </c>
      <c r="W33" s="22" t="s">
        <v>135</v>
      </c>
      <c r="X33" s="22">
        <v>2000000</v>
      </c>
      <c r="Y33" s="22" t="s">
        <v>2803</v>
      </c>
      <c r="Z33" s="22" t="s">
        <v>3421</v>
      </c>
      <c r="AA33" s="22" t="s">
        <v>3394</v>
      </c>
      <c r="AB33" s="22" t="s">
        <v>71</v>
      </c>
      <c r="AC33" s="22">
        <v>0</v>
      </c>
      <c r="AD33" s="22" t="s">
        <v>2803</v>
      </c>
      <c r="AE33" s="22" t="s">
        <v>3627</v>
      </c>
      <c r="AF33" s="22" t="s">
        <v>71</v>
      </c>
      <c r="AG33" s="22">
        <v>0</v>
      </c>
      <c r="AH33" s="22" t="s">
        <v>2803</v>
      </c>
      <c r="AI33" s="22" t="s">
        <v>73</v>
      </c>
      <c r="AJ33" s="22" t="s">
        <v>77</v>
      </c>
      <c r="AK33" s="22" t="s">
        <v>2798</v>
      </c>
    </row>
    <row r="34" spans="1:37">
      <c r="A34" s="21">
        <v>33</v>
      </c>
      <c r="B34" s="22" t="s">
        <v>2842</v>
      </c>
      <c r="C34" s="21">
        <v>161710038</v>
      </c>
      <c r="D34" s="21" t="s">
        <v>478</v>
      </c>
      <c r="E34" s="21" t="s">
        <v>99</v>
      </c>
      <c r="F34" s="22" t="s">
        <v>142</v>
      </c>
      <c r="G34" s="21" t="s">
        <v>479</v>
      </c>
      <c r="H34" s="23" t="s">
        <v>480</v>
      </c>
      <c r="I34" s="21" t="s">
        <v>58</v>
      </c>
      <c r="J34" s="22" t="s">
        <v>481</v>
      </c>
      <c r="K34" s="21">
        <v>3</v>
      </c>
      <c r="L34" s="21">
        <v>12</v>
      </c>
      <c r="M34" s="22" t="s">
        <v>3175</v>
      </c>
      <c r="N34" s="22" t="s">
        <v>203</v>
      </c>
      <c r="O34" s="22" t="s">
        <v>60</v>
      </c>
      <c r="P34" s="21">
        <v>16964</v>
      </c>
      <c r="Q34" s="22" t="s">
        <v>61</v>
      </c>
      <c r="R34" s="22" t="s">
        <v>2799</v>
      </c>
      <c r="S34" s="22" t="s">
        <v>2781</v>
      </c>
      <c r="T34" s="21" t="s">
        <v>482</v>
      </c>
      <c r="U34" s="22" t="s">
        <v>3214</v>
      </c>
      <c r="V34" s="22" t="s">
        <v>3394</v>
      </c>
      <c r="W34" s="22" t="s">
        <v>91</v>
      </c>
      <c r="X34" s="22">
        <v>2000000</v>
      </c>
      <c r="Y34" s="22" t="s">
        <v>2797</v>
      </c>
      <c r="Z34" s="22" t="s">
        <v>3422</v>
      </c>
      <c r="AA34" s="22" t="s">
        <v>3394</v>
      </c>
      <c r="AB34" s="22" t="s">
        <v>91</v>
      </c>
      <c r="AC34" s="22">
        <v>2000000</v>
      </c>
      <c r="AD34" s="22" t="s">
        <v>2803</v>
      </c>
      <c r="AE34" s="22" t="s">
        <v>3628</v>
      </c>
      <c r="AF34" s="22" t="s">
        <v>71</v>
      </c>
      <c r="AG34" s="22">
        <v>0</v>
      </c>
      <c r="AH34" s="22" t="s">
        <v>2803</v>
      </c>
      <c r="AI34" s="22" t="s">
        <v>224</v>
      </c>
      <c r="AJ34" s="22" t="s">
        <v>2797</v>
      </c>
      <c r="AK34" s="22" t="s">
        <v>64</v>
      </c>
    </row>
    <row r="35" spans="1:37">
      <c r="A35" s="21">
        <v>34</v>
      </c>
      <c r="B35" s="22" t="s">
        <v>2843</v>
      </c>
      <c r="C35" s="21">
        <v>161710007</v>
      </c>
      <c r="D35" s="21" t="s">
        <v>489</v>
      </c>
      <c r="E35" s="21" t="s">
        <v>99</v>
      </c>
      <c r="F35" s="22" t="s">
        <v>101</v>
      </c>
      <c r="G35" s="21" t="s">
        <v>490</v>
      </c>
      <c r="H35" s="23" t="s">
        <v>491</v>
      </c>
      <c r="I35" s="21" t="s">
        <v>58</v>
      </c>
      <c r="J35" s="22" t="s">
        <v>3089</v>
      </c>
      <c r="K35" s="21">
        <v>6</v>
      </c>
      <c r="L35" s="21">
        <v>8</v>
      </c>
      <c r="M35" s="22" t="s">
        <v>3175</v>
      </c>
      <c r="N35" s="22" t="s">
        <v>203</v>
      </c>
      <c r="O35" s="22" t="s">
        <v>60</v>
      </c>
      <c r="P35" s="21">
        <v>16964</v>
      </c>
      <c r="Q35" s="22" t="s">
        <v>61</v>
      </c>
      <c r="R35" s="22" t="s">
        <v>2799</v>
      </c>
      <c r="S35" s="22" t="s">
        <v>2781</v>
      </c>
      <c r="T35" s="21" t="s">
        <v>493</v>
      </c>
      <c r="U35" s="22" t="s">
        <v>3215</v>
      </c>
      <c r="V35" s="22" t="s">
        <v>3394</v>
      </c>
      <c r="W35" s="22" t="s">
        <v>135</v>
      </c>
      <c r="X35" s="22">
        <v>2000000</v>
      </c>
      <c r="Y35" s="22" t="s">
        <v>2803</v>
      </c>
      <c r="Z35" s="22" t="s">
        <v>3423</v>
      </c>
      <c r="AA35" s="22" t="s">
        <v>3394</v>
      </c>
      <c r="AB35" s="22" t="s">
        <v>71</v>
      </c>
      <c r="AC35" s="22">
        <v>0</v>
      </c>
      <c r="AD35" s="22" t="s">
        <v>2803</v>
      </c>
      <c r="AE35" s="22" t="s">
        <v>3629</v>
      </c>
      <c r="AF35" s="22" t="s">
        <v>71</v>
      </c>
      <c r="AG35" s="22">
        <v>0</v>
      </c>
      <c r="AH35" s="22" t="s">
        <v>2803</v>
      </c>
      <c r="AI35" s="22" t="s">
        <v>224</v>
      </c>
      <c r="AJ35" s="22" t="s">
        <v>77</v>
      </c>
      <c r="AK35" s="22" t="s">
        <v>2798</v>
      </c>
    </row>
    <row r="36" spans="1:37">
      <c r="A36" s="21">
        <v>35</v>
      </c>
      <c r="B36" s="22" t="s">
        <v>3026</v>
      </c>
      <c r="C36" s="21">
        <v>161710008</v>
      </c>
      <c r="D36" s="21" t="s">
        <v>500</v>
      </c>
      <c r="E36" s="21" t="s">
        <v>53</v>
      </c>
      <c r="F36" s="22" t="s">
        <v>101</v>
      </c>
      <c r="G36" s="21" t="s">
        <v>501</v>
      </c>
      <c r="H36" s="23" t="s">
        <v>502</v>
      </c>
      <c r="I36" s="21" t="s">
        <v>58</v>
      </c>
      <c r="J36" s="22" t="s">
        <v>288</v>
      </c>
      <c r="K36" s="21">
        <v>1</v>
      </c>
      <c r="L36" s="21">
        <v>2</v>
      </c>
      <c r="M36" s="22" t="s">
        <v>3175</v>
      </c>
      <c r="N36" s="22" t="s">
        <v>289</v>
      </c>
      <c r="O36" s="22" t="s">
        <v>60</v>
      </c>
      <c r="P36" s="21">
        <v>16967</v>
      </c>
      <c r="Q36" s="22" t="s">
        <v>61</v>
      </c>
      <c r="R36" s="22" t="s">
        <v>2799</v>
      </c>
      <c r="S36" s="22" t="s">
        <v>2781</v>
      </c>
      <c r="T36" s="21" t="s">
        <v>504</v>
      </c>
      <c r="U36" s="22" t="s">
        <v>3216</v>
      </c>
      <c r="V36" s="22" t="s">
        <v>3394</v>
      </c>
      <c r="W36" s="22" t="s">
        <v>91</v>
      </c>
      <c r="X36" s="22">
        <v>1000000</v>
      </c>
      <c r="Y36" s="22" t="s">
        <v>2803</v>
      </c>
      <c r="Z36" s="22" t="s">
        <v>3424</v>
      </c>
      <c r="AA36" s="22" t="s">
        <v>3394</v>
      </c>
      <c r="AB36" s="22" t="s">
        <v>71</v>
      </c>
      <c r="AC36" s="22">
        <v>0</v>
      </c>
      <c r="AD36" s="22" t="s">
        <v>2803</v>
      </c>
      <c r="AE36" s="22" t="s">
        <v>3630</v>
      </c>
      <c r="AF36" s="22" t="s">
        <v>71</v>
      </c>
      <c r="AG36" s="22">
        <v>0</v>
      </c>
      <c r="AH36" s="22" t="s">
        <v>2803</v>
      </c>
      <c r="AI36" s="22" t="s">
        <v>224</v>
      </c>
      <c r="AJ36" s="22" t="s">
        <v>77</v>
      </c>
      <c r="AK36" s="22" t="s">
        <v>2798</v>
      </c>
    </row>
    <row r="37" spans="1:37">
      <c r="A37" s="21">
        <v>36</v>
      </c>
      <c r="B37" s="22" t="s">
        <v>2844</v>
      </c>
      <c r="C37" s="21">
        <v>151610007</v>
      </c>
      <c r="D37" s="21" t="s">
        <v>511</v>
      </c>
      <c r="E37" s="21" t="s">
        <v>53</v>
      </c>
      <c r="F37" s="22" t="s">
        <v>101</v>
      </c>
      <c r="G37" s="21" t="s">
        <v>512</v>
      </c>
      <c r="H37" s="23" t="s">
        <v>513</v>
      </c>
      <c r="I37" s="21" t="s">
        <v>159</v>
      </c>
      <c r="J37" s="22" t="s">
        <v>514</v>
      </c>
      <c r="K37" s="21">
        <v>9</v>
      </c>
      <c r="L37" s="21">
        <v>7</v>
      </c>
      <c r="M37" s="22" t="s">
        <v>3175</v>
      </c>
      <c r="N37" s="22" t="s">
        <v>515</v>
      </c>
      <c r="O37" s="22" t="s">
        <v>516</v>
      </c>
      <c r="P37" s="21">
        <v>13680</v>
      </c>
      <c r="Q37" s="22" t="s">
        <v>61</v>
      </c>
      <c r="R37" s="22" t="s">
        <v>2801</v>
      </c>
      <c r="S37" s="22" t="s">
        <v>2781</v>
      </c>
      <c r="T37" s="21" t="s">
        <v>517</v>
      </c>
      <c r="U37" s="22" t="s">
        <v>3217</v>
      </c>
      <c r="V37" s="22" t="s">
        <v>3394</v>
      </c>
      <c r="W37" s="22" t="s">
        <v>67</v>
      </c>
      <c r="X37" s="22">
        <v>2000000</v>
      </c>
      <c r="Y37" s="22" t="s">
        <v>2803</v>
      </c>
      <c r="Z37" s="22" t="s">
        <v>3425</v>
      </c>
      <c r="AA37" s="22" t="s">
        <v>3394</v>
      </c>
      <c r="AB37" s="22" t="s">
        <v>71</v>
      </c>
      <c r="AC37" s="22">
        <v>0</v>
      </c>
      <c r="AD37" s="22" t="s">
        <v>2803</v>
      </c>
      <c r="AE37" s="22" t="s">
        <v>3631</v>
      </c>
      <c r="AF37" s="22" t="s">
        <v>71</v>
      </c>
      <c r="AG37" s="22">
        <v>2000000</v>
      </c>
      <c r="AH37" s="22" t="s">
        <v>2803</v>
      </c>
      <c r="AI37" s="22" t="s">
        <v>151</v>
      </c>
      <c r="AJ37" s="22" t="s">
        <v>77</v>
      </c>
      <c r="AK37" s="22" t="s">
        <v>2798</v>
      </c>
    </row>
    <row r="38" spans="1:37">
      <c r="A38" s="21">
        <v>37</v>
      </c>
      <c r="B38" s="22" t="s">
        <v>526</v>
      </c>
      <c r="C38" s="21">
        <v>161710009</v>
      </c>
      <c r="D38" s="21" t="s">
        <v>527</v>
      </c>
      <c r="E38" s="21" t="s">
        <v>99</v>
      </c>
      <c r="F38" s="22" t="s">
        <v>142</v>
      </c>
      <c r="G38" s="21" t="s">
        <v>528</v>
      </c>
      <c r="H38" s="23" t="s">
        <v>529</v>
      </c>
      <c r="I38" s="21" t="s">
        <v>58</v>
      </c>
      <c r="J38" s="22" t="s">
        <v>530</v>
      </c>
      <c r="K38" s="21">
        <v>11</v>
      </c>
      <c r="L38" s="21">
        <v>25</v>
      </c>
      <c r="M38" s="22" t="s">
        <v>3175</v>
      </c>
      <c r="N38" s="22" t="s">
        <v>105</v>
      </c>
      <c r="O38" s="22" t="s">
        <v>60</v>
      </c>
      <c r="P38" s="21">
        <v>16962</v>
      </c>
      <c r="Q38" s="22" t="s">
        <v>61</v>
      </c>
      <c r="R38" s="22" t="s">
        <v>532</v>
      </c>
      <c r="S38" s="22" t="s">
        <v>2781</v>
      </c>
      <c r="T38" s="21" t="s">
        <v>533</v>
      </c>
      <c r="U38" s="22" t="s">
        <v>3218</v>
      </c>
      <c r="V38" s="22" t="s">
        <v>3394</v>
      </c>
      <c r="W38" s="22" t="s">
        <v>135</v>
      </c>
      <c r="X38" s="22">
        <v>5000000</v>
      </c>
      <c r="Y38" s="22" t="s">
        <v>2797</v>
      </c>
      <c r="Z38" s="22" t="s">
        <v>536</v>
      </c>
      <c r="AA38" s="22" t="s">
        <v>3394</v>
      </c>
      <c r="AB38" s="22" t="s">
        <v>71</v>
      </c>
      <c r="AC38" s="22">
        <v>0</v>
      </c>
      <c r="AD38" s="22" t="s">
        <v>2803</v>
      </c>
      <c r="AE38" s="22" t="s">
        <v>3632</v>
      </c>
      <c r="AF38" s="22" t="s">
        <v>71</v>
      </c>
      <c r="AG38" s="22">
        <v>0</v>
      </c>
      <c r="AH38" s="22" t="s">
        <v>2803</v>
      </c>
      <c r="AI38" s="22" t="s">
        <v>181</v>
      </c>
      <c r="AJ38" s="22" t="s">
        <v>2797</v>
      </c>
      <c r="AK38" s="22" t="s">
        <v>64</v>
      </c>
    </row>
    <row r="39" spans="1:37">
      <c r="A39" s="21">
        <v>38</v>
      </c>
      <c r="B39" s="22" t="s">
        <v>2845</v>
      </c>
      <c r="C39" s="21">
        <v>151610039</v>
      </c>
      <c r="D39" s="21" t="s">
        <v>539</v>
      </c>
      <c r="E39" s="21" t="s">
        <v>53</v>
      </c>
      <c r="F39" s="22" t="s">
        <v>142</v>
      </c>
      <c r="G39" s="21" t="s">
        <v>540</v>
      </c>
      <c r="H39" s="23" t="s">
        <v>541</v>
      </c>
      <c r="I39" s="21" t="s">
        <v>159</v>
      </c>
      <c r="J39" s="22" t="s">
        <v>542</v>
      </c>
      <c r="K39" s="21">
        <v>7</v>
      </c>
      <c r="L39" s="21">
        <v>25</v>
      </c>
      <c r="M39" s="22" t="s">
        <v>3175</v>
      </c>
      <c r="N39" s="22" t="s">
        <v>105</v>
      </c>
      <c r="O39" s="22" t="s">
        <v>60</v>
      </c>
      <c r="P39" s="21">
        <v>16962</v>
      </c>
      <c r="Q39" s="22" t="s">
        <v>61</v>
      </c>
      <c r="R39" s="22" t="s">
        <v>2801</v>
      </c>
      <c r="S39" s="22" t="s">
        <v>2781</v>
      </c>
      <c r="T39" s="21" t="s">
        <v>544</v>
      </c>
      <c r="U39" s="22" t="s">
        <v>3219</v>
      </c>
      <c r="V39" s="22" t="s">
        <v>3394</v>
      </c>
      <c r="W39" s="22" t="s">
        <v>2784</v>
      </c>
      <c r="X39" s="22">
        <v>0</v>
      </c>
      <c r="Y39" s="22" t="s">
        <v>2803</v>
      </c>
      <c r="Z39" s="22" t="s">
        <v>3426</v>
      </c>
      <c r="AA39" s="22" t="s">
        <v>3394</v>
      </c>
      <c r="AB39" s="22" t="s">
        <v>207</v>
      </c>
      <c r="AC39" s="22">
        <v>500000</v>
      </c>
      <c r="AD39" s="22" t="s">
        <v>2797</v>
      </c>
      <c r="AE39" s="22" t="s">
        <v>3633</v>
      </c>
      <c r="AF39" s="22" t="s">
        <v>71</v>
      </c>
      <c r="AG39" s="22">
        <v>0</v>
      </c>
      <c r="AH39" s="22" t="s">
        <v>2803</v>
      </c>
      <c r="AI39" s="22" t="s">
        <v>151</v>
      </c>
      <c r="AJ39" s="22" t="s">
        <v>269</v>
      </c>
      <c r="AK39" s="22" t="s">
        <v>2798</v>
      </c>
    </row>
    <row r="40" spans="1:37">
      <c r="A40" s="21">
        <v>39</v>
      </c>
      <c r="B40" s="22" t="s">
        <v>2846</v>
      </c>
      <c r="C40" s="21">
        <v>161710110</v>
      </c>
      <c r="D40" s="21" t="s">
        <v>554</v>
      </c>
      <c r="E40" s="21" t="s">
        <v>53</v>
      </c>
      <c r="F40" s="22" t="s">
        <v>101</v>
      </c>
      <c r="G40" s="21" t="s">
        <v>555</v>
      </c>
      <c r="H40" s="23" t="s">
        <v>556</v>
      </c>
      <c r="I40" s="21" t="s">
        <v>159</v>
      </c>
      <c r="J40" s="22" t="s">
        <v>557</v>
      </c>
      <c r="K40" s="21">
        <v>3</v>
      </c>
      <c r="L40" s="21">
        <v>4</v>
      </c>
      <c r="M40" s="22" t="s">
        <v>3175</v>
      </c>
      <c r="N40" s="22" t="s">
        <v>246</v>
      </c>
      <c r="O40" s="22" t="s">
        <v>60</v>
      </c>
      <c r="P40" s="21">
        <v>16965</v>
      </c>
      <c r="Q40" s="22" t="s">
        <v>558</v>
      </c>
      <c r="R40" s="22" t="s">
        <v>2801</v>
      </c>
      <c r="S40" s="22" t="s">
        <v>2781</v>
      </c>
      <c r="T40" s="21" t="s">
        <v>559</v>
      </c>
      <c r="U40" s="22" t="s">
        <v>3220</v>
      </c>
      <c r="V40" s="22" t="s">
        <v>3394</v>
      </c>
      <c r="W40" s="22" t="s">
        <v>91</v>
      </c>
      <c r="X40" s="22">
        <v>2000000</v>
      </c>
      <c r="Y40" s="22" t="s">
        <v>2803</v>
      </c>
      <c r="Z40" s="22" t="s">
        <v>3427</v>
      </c>
      <c r="AA40" s="22" t="s">
        <v>3395</v>
      </c>
      <c r="AB40" s="22" t="s">
        <v>71</v>
      </c>
      <c r="AC40" s="22">
        <v>0</v>
      </c>
      <c r="AD40" s="22" t="s">
        <v>2803</v>
      </c>
      <c r="AE40" s="22" t="s">
        <v>3634</v>
      </c>
      <c r="AF40" s="22" t="s">
        <v>135</v>
      </c>
      <c r="AG40" s="22">
        <v>5000000</v>
      </c>
      <c r="AH40" s="22" t="s">
        <v>2797</v>
      </c>
      <c r="AI40" s="22" t="s">
        <v>224</v>
      </c>
      <c r="AJ40" s="22" t="s">
        <v>77</v>
      </c>
      <c r="AK40" s="22" t="s">
        <v>2798</v>
      </c>
    </row>
    <row r="41" spans="1:37">
      <c r="A41" s="21">
        <v>40</v>
      </c>
      <c r="B41" s="22" t="s">
        <v>2847</v>
      </c>
      <c r="C41" s="21">
        <v>161710069</v>
      </c>
      <c r="D41" s="21" t="s">
        <v>571</v>
      </c>
      <c r="E41" s="21" t="s">
        <v>53</v>
      </c>
      <c r="F41" s="22" t="s">
        <v>101</v>
      </c>
      <c r="G41" s="21" t="s">
        <v>572</v>
      </c>
      <c r="H41" s="23" t="s">
        <v>573</v>
      </c>
      <c r="I41" s="21" t="s">
        <v>159</v>
      </c>
      <c r="J41" s="22" t="s">
        <v>3090</v>
      </c>
      <c r="K41" s="21">
        <v>1</v>
      </c>
      <c r="L41" s="21">
        <v>22</v>
      </c>
      <c r="M41" s="22" t="s">
        <v>3175</v>
      </c>
      <c r="N41" s="22" t="s">
        <v>122</v>
      </c>
      <c r="O41" s="22" t="s">
        <v>60</v>
      </c>
      <c r="P41" s="21">
        <v>16965</v>
      </c>
      <c r="Q41" s="22" t="s">
        <v>61</v>
      </c>
      <c r="R41" s="22" t="s">
        <v>2800</v>
      </c>
      <c r="S41" s="22" t="s">
        <v>2781</v>
      </c>
      <c r="T41" s="21" t="s">
        <v>576</v>
      </c>
      <c r="U41" s="22" t="s">
        <v>3221</v>
      </c>
      <c r="V41" s="22" t="s">
        <v>3394</v>
      </c>
      <c r="W41" s="22" t="s">
        <v>113</v>
      </c>
      <c r="X41" s="22">
        <v>5000000</v>
      </c>
      <c r="Y41" s="22" t="s">
        <v>2797</v>
      </c>
      <c r="Z41" s="22" t="s">
        <v>3428</v>
      </c>
      <c r="AA41" s="22" t="s">
        <v>3394</v>
      </c>
      <c r="AB41" s="22" t="s">
        <v>71</v>
      </c>
      <c r="AC41" s="22">
        <v>0</v>
      </c>
      <c r="AD41" s="22" t="s">
        <v>2803</v>
      </c>
      <c r="AE41" s="22" t="s">
        <v>3635</v>
      </c>
      <c r="AF41" s="22" t="s">
        <v>71</v>
      </c>
      <c r="AG41" s="22">
        <v>0</v>
      </c>
      <c r="AH41" s="22" t="s">
        <v>2803</v>
      </c>
      <c r="AI41" s="22" t="s">
        <v>195</v>
      </c>
      <c r="AJ41" s="22" t="s">
        <v>2797</v>
      </c>
      <c r="AK41" s="22" t="s">
        <v>64</v>
      </c>
    </row>
    <row r="42" spans="1:37">
      <c r="A42" s="21">
        <v>41</v>
      </c>
      <c r="B42" s="22" t="s">
        <v>2848</v>
      </c>
      <c r="C42" s="21">
        <v>161710115</v>
      </c>
      <c r="D42" s="21" t="s">
        <v>581</v>
      </c>
      <c r="E42" s="21" t="s">
        <v>99</v>
      </c>
      <c r="F42" s="22" t="s">
        <v>101</v>
      </c>
      <c r="G42" s="21" t="s">
        <v>582</v>
      </c>
      <c r="H42" s="23" t="s">
        <v>583</v>
      </c>
      <c r="I42" s="21" t="s">
        <v>58</v>
      </c>
      <c r="J42" s="22" t="s">
        <v>584</v>
      </c>
      <c r="K42" s="21">
        <v>12</v>
      </c>
      <c r="L42" s="21">
        <v>2</v>
      </c>
      <c r="M42" s="22" t="s">
        <v>3175</v>
      </c>
      <c r="N42" s="22" t="s">
        <v>585</v>
      </c>
      <c r="O42" s="22" t="s">
        <v>586</v>
      </c>
      <c r="P42" s="21">
        <v>17435</v>
      </c>
      <c r="Q42" s="22" t="s">
        <v>61</v>
      </c>
      <c r="R42" s="22" t="s">
        <v>2799</v>
      </c>
      <c r="S42" s="22" t="s">
        <v>2781</v>
      </c>
      <c r="T42" s="21" t="s">
        <v>587</v>
      </c>
      <c r="U42" s="22" t="s">
        <v>3222</v>
      </c>
      <c r="V42" s="22" t="s">
        <v>164</v>
      </c>
      <c r="W42" s="22" t="s">
        <v>522</v>
      </c>
      <c r="X42" s="22">
        <v>2000000</v>
      </c>
      <c r="Y42" s="22" t="s">
        <v>2803</v>
      </c>
      <c r="Z42" s="22" t="s">
        <v>3429</v>
      </c>
      <c r="AA42" s="22" t="s">
        <v>341</v>
      </c>
      <c r="AB42" s="22" t="s">
        <v>71</v>
      </c>
      <c r="AC42" s="22">
        <v>0</v>
      </c>
      <c r="AD42" s="22" t="s">
        <v>2803</v>
      </c>
      <c r="AE42" s="22" t="s">
        <v>3636</v>
      </c>
      <c r="AF42" s="22" t="s">
        <v>71</v>
      </c>
      <c r="AG42" s="22">
        <v>0</v>
      </c>
      <c r="AH42" s="22" t="s">
        <v>2803</v>
      </c>
      <c r="AI42" s="22" t="s">
        <v>181</v>
      </c>
      <c r="AJ42" s="22" t="s">
        <v>269</v>
      </c>
      <c r="AK42" s="22" t="s">
        <v>2798</v>
      </c>
    </row>
    <row r="43" spans="1:37">
      <c r="A43" s="21">
        <v>42</v>
      </c>
      <c r="B43" s="22" t="s">
        <v>2849</v>
      </c>
      <c r="C43" s="21">
        <v>161710107</v>
      </c>
      <c r="D43" s="21" t="s">
        <v>597</v>
      </c>
      <c r="E43" s="21" t="s">
        <v>99</v>
      </c>
      <c r="F43" s="22" t="s">
        <v>101</v>
      </c>
      <c r="G43" s="21" t="s">
        <v>598</v>
      </c>
      <c r="H43" s="23" t="s">
        <v>613</v>
      </c>
      <c r="I43" s="21" t="s">
        <v>159</v>
      </c>
      <c r="J43" s="22" t="s">
        <v>599</v>
      </c>
      <c r="K43" s="21">
        <v>1</v>
      </c>
      <c r="L43" s="21">
        <v>29</v>
      </c>
      <c r="M43" s="22" t="s">
        <v>3175</v>
      </c>
      <c r="N43" s="22" t="s">
        <v>600</v>
      </c>
      <c r="O43" s="22" t="s">
        <v>60</v>
      </c>
      <c r="P43" s="21">
        <v>16966</v>
      </c>
      <c r="Q43" s="22" t="s">
        <v>558</v>
      </c>
      <c r="R43" s="22" t="s">
        <v>2799</v>
      </c>
      <c r="S43" s="22" t="s">
        <v>2781</v>
      </c>
      <c r="T43" s="21" t="s">
        <v>601</v>
      </c>
      <c r="U43" s="22" t="s">
        <v>603</v>
      </c>
      <c r="V43" s="22" t="s">
        <v>164</v>
      </c>
      <c r="W43" s="22" t="s">
        <v>135</v>
      </c>
      <c r="X43" s="22">
        <v>5000000</v>
      </c>
      <c r="Y43" s="22" t="s">
        <v>2797</v>
      </c>
      <c r="Z43" s="22" t="s">
        <v>3430</v>
      </c>
      <c r="AA43" s="22" t="s">
        <v>3394</v>
      </c>
      <c r="AB43" s="22" t="s">
        <v>71</v>
      </c>
      <c r="AC43" s="22">
        <v>0</v>
      </c>
      <c r="AD43" s="22" t="s">
        <v>2803</v>
      </c>
      <c r="AE43" s="22" t="s">
        <v>605</v>
      </c>
      <c r="AF43" s="22" t="s">
        <v>135</v>
      </c>
      <c r="AG43" s="22">
        <v>0</v>
      </c>
      <c r="AH43" s="22" t="s">
        <v>2803</v>
      </c>
      <c r="AI43" s="22" t="s">
        <v>181</v>
      </c>
      <c r="AJ43" s="22" t="s">
        <v>2797</v>
      </c>
      <c r="AK43" s="22" t="s">
        <v>64</v>
      </c>
    </row>
    <row r="44" spans="1:37">
      <c r="A44" s="21">
        <v>43</v>
      </c>
      <c r="B44" s="22" t="s">
        <v>2850</v>
      </c>
      <c r="C44" s="21">
        <v>161710011</v>
      </c>
      <c r="D44" s="21" t="s">
        <v>610</v>
      </c>
      <c r="E44" s="21" t="s">
        <v>53</v>
      </c>
      <c r="F44" s="22" t="s">
        <v>3056</v>
      </c>
      <c r="G44" s="21" t="s">
        <v>612</v>
      </c>
      <c r="H44" s="23" t="s">
        <v>613</v>
      </c>
      <c r="I44" s="21" t="s">
        <v>58</v>
      </c>
      <c r="J44" s="22" t="s">
        <v>3091</v>
      </c>
      <c r="K44" s="21">
        <v>3</v>
      </c>
      <c r="L44" s="21">
        <v>6</v>
      </c>
      <c r="M44" s="22" t="s">
        <v>3175</v>
      </c>
      <c r="N44" s="22" t="s">
        <v>122</v>
      </c>
      <c r="O44" s="22" t="s">
        <v>60</v>
      </c>
      <c r="P44" s="21">
        <v>16966</v>
      </c>
      <c r="Q44" s="22" t="s">
        <v>61</v>
      </c>
      <c r="R44" s="22" t="s">
        <v>2800</v>
      </c>
      <c r="S44" s="22" t="s">
        <v>2781</v>
      </c>
      <c r="T44" s="21" t="s">
        <v>615</v>
      </c>
      <c r="U44" s="22" t="s">
        <v>3223</v>
      </c>
      <c r="V44" s="22" t="s">
        <v>164</v>
      </c>
      <c r="W44" s="22" t="s">
        <v>2784</v>
      </c>
      <c r="X44" s="22">
        <v>0</v>
      </c>
      <c r="Y44" s="22" t="s">
        <v>2803</v>
      </c>
      <c r="Z44" s="22" t="s">
        <v>3431</v>
      </c>
      <c r="AA44" s="22" t="s">
        <v>3394</v>
      </c>
      <c r="AB44" s="22" t="s">
        <v>71</v>
      </c>
      <c r="AC44" s="22">
        <v>0</v>
      </c>
      <c r="AD44" s="22" t="s">
        <v>2803</v>
      </c>
      <c r="AE44" s="22" t="s">
        <v>3637</v>
      </c>
      <c r="AF44" s="22" t="s">
        <v>135</v>
      </c>
      <c r="AG44" s="22">
        <v>5000000</v>
      </c>
      <c r="AH44" s="22" t="s">
        <v>2797</v>
      </c>
      <c r="AI44" s="22" t="s">
        <v>181</v>
      </c>
      <c r="AJ44" s="22" t="s">
        <v>269</v>
      </c>
      <c r="AK44" s="22" t="s">
        <v>2798</v>
      </c>
    </row>
    <row r="45" spans="1:37">
      <c r="A45" s="21">
        <v>44</v>
      </c>
      <c r="B45" s="22" t="s">
        <v>2851</v>
      </c>
      <c r="C45" s="21">
        <v>151610008</v>
      </c>
      <c r="D45" s="21" t="s">
        <v>623</v>
      </c>
      <c r="E45" s="21" t="s">
        <v>99</v>
      </c>
      <c r="F45" s="22" t="s">
        <v>142</v>
      </c>
      <c r="G45" s="21" t="s">
        <v>624</v>
      </c>
      <c r="H45" s="23" t="s">
        <v>625</v>
      </c>
      <c r="I45" s="21" t="s">
        <v>58</v>
      </c>
      <c r="J45" s="22" t="s">
        <v>260</v>
      </c>
      <c r="K45" s="21">
        <v>2</v>
      </c>
      <c r="L45" s="21">
        <v>6</v>
      </c>
      <c r="M45" s="22" t="s">
        <v>3175</v>
      </c>
      <c r="N45" s="22" t="s">
        <v>59</v>
      </c>
      <c r="O45" s="22" t="s">
        <v>60</v>
      </c>
      <c r="P45" s="21">
        <v>16966</v>
      </c>
      <c r="Q45" s="22" t="s">
        <v>61</v>
      </c>
      <c r="R45" s="22" t="s">
        <v>2800</v>
      </c>
      <c r="S45" s="22" t="s">
        <v>64</v>
      </c>
      <c r="T45" s="21">
        <v>0</v>
      </c>
      <c r="U45" s="22" t="s">
        <v>3224</v>
      </c>
      <c r="V45" s="22" t="s">
        <v>66</v>
      </c>
      <c r="W45" s="22" t="s">
        <v>91</v>
      </c>
      <c r="X45" s="22">
        <v>2000000</v>
      </c>
      <c r="Y45" s="22" t="s">
        <v>2803</v>
      </c>
      <c r="Z45" s="22" t="s">
        <v>3432</v>
      </c>
      <c r="AA45" s="22" t="s">
        <v>66</v>
      </c>
      <c r="AB45" s="22" t="s">
        <v>71</v>
      </c>
      <c r="AC45" s="22">
        <v>0</v>
      </c>
      <c r="AD45" s="22" t="s">
        <v>2803</v>
      </c>
      <c r="AE45" s="22" t="s">
        <v>3638</v>
      </c>
      <c r="AF45" s="22" t="s">
        <v>71</v>
      </c>
      <c r="AG45" s="22">
        <v>0</v>
      </c>
      <c r="AH45" s="22" t="s">
        <v>2803</v>
      </c>
      <c r="AI45" s="22" t="s">
        <v>114</v>
      </c>
      <c r="AJ45" s="22" t="s">
        <v>77</v>
      </c>
      <c r="AK45" s="22" t="s">
        <v>2798</v>
      </c>
    </row>
    <row r="46" spans="1:37">
      <c r="A46" s="21">
        <v>45</v>
      </c>
      <c r="B46" s="22" t="s">
        <v>2852</v>
      </c>
      <c r="C46" s="21">
        <v>151610009</v>
      </c>
      <c r="D46" s="21" t="s">
        <v>632</v>
      </c>
      <c r="E46" s="21" t="s">
        <v>99</v>
      </c>
      <c r="F46" s="22" t="s">
        <v>142</v>
      </c>
      <c r="G46" s="21" t="s">
        <v>633</v>
      </c>
      <c r="H46" s="23" t="s">
        <v>643</v>
      </c>
      <c r="I46" s="21" t="s">
        <v>58</v>
      </c>
      <c r="J46" s="22" t="s">
        <v>288</v>
      </c>
      <c r="K46" s="21">
        <v>4</v>
      </c>
      <c r="L46" s="21">
        <v>3</v>
      </c>
      <c r="M46" s="22" t="s">
        <v>3175</v>
      </c>
      <c r="N46" s="22" t="s">
        <v>289</v>
      </c>
      <c r="O46" s="22" t="s">
        <v>60</v>
      </c>
      <c r="P46" s="21">
        <v>16967</v>
      </c>
      <c r="Q46" s="22" t="s">
        <v>61</v>
      </c>
      <c r="R46" s="22" t="s">
        <v>2801</v>
      </c>
      <c r="S46" s="22" t="s">
        <v>2781</v>
      </c>
      <c r="T46" s="21" t="s">
        <v>634</v>
      </c>
      <c r="U46" s="22" t="s">
        <v>3225</v>
      </c>
      <c r="V46" s="22" t="s">
        <v>3394</v>
      </c>
      <c r="W46" s="22" t="s">
        <v>91</v>
      </c>
      <c r="X46" s="22">
        <v>2000000</v>
      </c>
      <c r="Y46" s="22" t="s">
        <v>2803</v>
      </c>
      <c r="Z46" s="22" t="s">
        <v>3433</v>
      </c>
      <c r="AA46" s="22" t="s">
        <v>3394</v>
      </c>
      <c r="AB46" s="22" t="s">
        <v>207</v>
      </c>
      <c r="AC46" s="22">
        <v>1000000</v>
      </c>
      <c r="AD46" s="22" t="s">
        <v>2803</v>
      </c>
      <c r="AE46" s="22" t="s">
        <v>3639</v>
      </c>
      <c r="AF46" s="22" t="s">
        <v>71</v>
      </c>
      <c r="AG46" s="22">
        <v>0</v>
      </c>
      <c r="AH46" s="22" t="s">
        <v>2803</v>
      </c>
      <c r="AI46" s="22" t="s">
        <v>114</v>
      </c>
      <c r="AJ46" s="22" t="s">
        <v>77</v>
      </c>
      <c r="AK46" s="22" t="s">
        <v>2798</v>
      </c>
    </row>
    <row r="47" spans="1:37">
      <c r="A47" s="21">
        <v>46</v>
      </c>
      <c r="B47" s="22" t="s">
        <v>2853</v>
      </c>
      <c r="C47" s="21">
        <v>161710039</v>
      </c>
      <c r="D47" s="21" t="s">
        <v>641</v>
      </c>
      <c r="E47" s="21" t="s">
        <v>53</v>
      </c>
      <c r="F47" s="22" t="s">
        <v>142</v>
      </c>
      <c r="G47" s="21" t="s">
        <v>642</v>
      </c>
      <c r="H47" s="23" t="s">
        <v>643</v>
      </c>
      <c r="I47" s="21" t="s">
        <v>58</v>
      </c>
      <c r="J47" s="22" t="s">
        <v>3092</v>
      </c>
      <c r="K47" s="21">
        <v>1</v>
      </c>
      <c r="L47" s="21">
        <v>16</v>
      </c>
      <c r="M47" s="22" t="s">
        <v>3175</v>
      </c>
      <c r="N47" s="22" t="s">
        <v>203</v>
      </c>
      <c r="O47" s="22" t="s">
        <v>60</v>
      </c>
      <c r="P47" s="21">
        <v>16964</v>
      </c>
      <c r="Q47" s="22" t="s">
        <v>61</v>
      </c>
      <c r="R47" s="22" t="s">
        <v>2800</v>
      </c>
      <c r="S47" s="22" t="s">
        <v>2781</v>
      </c>
      <c r="T47" s="21" t="s">
        <v>645</v>
      </c>
      <c r="U47" s="22" t="s">
        <v>3226</v>
      </c>
      <c r="V47" s="22" t="s">
        <v>3394</v>
      </c>
      <c r="W47" s="22" t="s">
        <v>91</v>
      </c>
      <c r="X47" s="22">
        <v>2000000</v>
      </c>
      <c r="Y47" s="22" t="s">
        <v>2803</v>
      </c>
      <c r="Z47" s="22" t="s">
        <v>3434</v>
      </c>
      <c r="AA47" s="22" t="s">
        <v>3395</v>
      </c>
      <c r="AB47" s="22" t="s">
        <v>71</v>
      </c>
      <c r="AC47" s="22">
        <v>0</v>
      </c>
      <c r="AD47" s="22" t="s">
        <v>2803</v>
      </c>
      <c r="AE47" s="22" t="s">
        <v>3640</v>
      </c>
      <c r="AF47" s="22" t="s">
        <v>71</v>
      </c>
      <c r="AG47" s="22">
        <v>0</v>
      </c>
      <c r="AH47" s="22" t="s">
        <v>2803</v>
      </c>
      <c r="AI47" s="22" t="s">
        <v>181</v>
      </c>
      <c r="AJ47" s="22" t="s">
        <v>77</v>
      </c>
      <c r="AK47" s="22" t="s">
        <v>2798</v>
      </c>
    </row>
    <row r="48" spans="1:37">
      <c r="A48" s="21">
        <v>47</v>
      </c>
      <c r="B48" s="22" t="s">
        <v>2854</v>
      </c>
      <c r="C48" s="21">
        <v>161710040</v>
      </c>
      <c r="D48" s="21" t="s">
        <v>650</v>
      </c>
      <c r="E48" s="21" t="s">
        <v>53</v>
      </c>
      <c r="F48" s="22" t="s">
        <v>142</v>
      </c>
      <c r="G48" s="21" t="s">
        <v>651</v>
      </c>
      <c r="H48" s="23" t="s">
        <v>652</v>
      </c>
      <c r="I48" s="21" t="s">
        <v>58</v>
      </c>
      <c r="J48" s="22" t="s">
        <v>3093</v>
      </c>
      <c r="K48" s="21">
        <v>1</v>
      </c>
      <c r="L48" s="21">
        <v>19</v>
      </c>
      <c r="M48" s="22" t="s">
        <v>1106</v>
      </c>
      <c r="N48" s="22" t="s">
        <v>1106</v>
      </c>
      <c r="O48" s="22" t="s">
        <v>60</v>
      </c>
      <c r="P48" s="21">
        <v>16963</v>
      </c>
      <c r="Q48" s="22" t="s">
        <v>61</v>
      </c>
      <c r="R48" s="22" t="s">
        <v>2801</v>
      </c>
      <c r="S48" s="22" t="s">
        <v>2781</v>
      </c>
      <c r="T48" s="21" t="s">
        <v>655</v>
      </c>
      <c r="U48" s="22" t="s">
        <v>3227</v>
      </c>
      <c r="V48" s="22" t="s">
        <v>3394</v>
      </c>
      <c r="W48" s="22" t="s">
        <v>91</v>
      </c>
      <c r="X48" s="22">
        <v>2000000</v>
      </c>
      <c r="Y48" s="22" t="s">
        <v>2803</v>
      </c>
      <c r="Z48" s="22" t="s">
        <v>3435</v>
      </c>
      <c r="AA48" s="22" t="s">
        <v>3394</v>
      </c>
      <c r="AB48" s="22" t="s">
        <v>71</v>
      </c>
      <c r="AC48" s="22">
        <v>0</v>
      </c>
      <c r="AD48" s="22" t="s">
        <v>2803</v>
      </c>
      <c r="AE48" s="22" t="s">
        <v>3641</v>
      </c>
      <c r="AF48" s="22" t="s">
        <v>71</v>
      </c>
      <c r="AG48" s="22">
        <v>0</v>
      </c>
      <c r="AH48" s="22" t="s">
        <v>2803</v>
      </c>
      <c r="AI48" s="22" t="s">
        <v>224</v>
      </c>
      <c r="AJ48" s="22" t="s">
        <v>77</v>
      </c>
      <c r="AK48" s="22" t="s">
        <v>2798</v>
      </c>
    </row>
    <row r="49" spans="1:37">
      <c r="A49" s="21">
        <v>48</v>
      </c>
      <c r="B49" s="22" t="s">
        <v>2855</v>
      </c>
      <c r="C49" s="21">
        <v>161710012</v>
      </c>
      <c r="D49" s="21" t="s">
        <v>661</v>
      </c>
      <c r="E49" s="21" t="s">
        <v>53</v>
      </c>
      <c r="F49" s="22" t="s">
        <v>1385</v>
      </c>
      <c r="G49" s="21" t="s">
        <v>663</v>
      </c>
      <c r="H49" s="23" t="s">
        <v>664</v>
      </c>
      <c r="I49" s="21" t="s">
        <v>159</v>
      </c>
      <c r="J49" s="22" t="s">
        <v>3094</v>
      </c>
      <c r="K49" s="21">
        <v>4</v>
      </c>
      <c r="L49" s="21">
        <v>21</v>
      </c>
      <c r="M49" s="22" t="s">
        <v>1106</v>
      </c>
      <c r="N49" s="22" t="s">
        <v>59</v>
      </c>
      <c r="O49" s="22" t="s">
        <v>60</v>
      </c>
      <c r="P49" s="21">
        <v>16966</v>
      </c>
      <c r="Q49" s="22" t="s">
        <v>61</v>
      </c>
      <c r="R49" s="22" t="s">
        <v>2801</v>
      </c>
      <c r="S49" s="22" t="s">
        <v>2781</v>
      </c>
      <c r="T49" s="21" t="s">
        <v>666</v>
      </c>
      <c r="U49" s="22" t="s">
        <v>3228</v>
      </c>
      <c r="V49" s="22" t="s">
        <v>3394</v>
      </c>
      <c r="W49" s="22" t="s">
        <v>91</v>
      </c>
      <c r="X49" s="22">
        <v>5000000</v>
      </c>
      <c r="Y49" s="22" t="s">
        <v>2797</v>
      </c>
      <c r="Z49" s="22" t="s">
        <v>3436</v>
      </c>
      <c r="AA49" s="22" t="s">
        <v>3394</v>
      </c>
      <c r="AB49" s="22" t="s">
        <v>71</v>
      </c>
      <c r="AC49" s="22">
        <v>0</v>
      </c>
      <c r="AD49" s="22" t="s">
        <v>2803</v>
      </c>
      <c r="AE49" s="22" t="s">
        <v>3642</v>
      </c>
      <c r="AF49" s="22" t="s">
        <v>71</v>
      </c>
      <c r="AG49" s="22">
        <v>0</v>
      </c>
      <c r="AH49" s="22" t="s">
        <v>2803</v>
      </c>
      <c r="AI49" s="22" t="s">
        <v>195</v>
      </c>
      <c r="AJ49" s="22" t="s">
        <v>2797</v>
      </c>
      <c r="AK49" s="22" t="s">
        <v>64</v>
      </c>
    </row>
    <row r="50" spans="1:37">
      <c r="A50" s="21">
        <v>49</v>
      </c>
      <c r="B50" s="22" t="s">
        <v>2856</v>
      </c>
      <c r="C50" s="21">
        <v>171810008</v>
      </c>
      <c r="D50" s="21" t="s">
        <v>673</v>
      </c>
      <c r="E50" s="21" t="s">
        <v>53</v>
      </c>
      <c r="F50" s="22" t="s">
        <v>101</v>
      </c>
      <c r="G50" s="21" t="s">
        <v>674</v>
      </c>
      <c r="H50" s="23" t="s">
        <v>675</v>
      </c>
      <c r="I50" s="21" t="s">
        <v>159</v>
      </c>
      <c r="J50" s="22" t="s">
        <v>676</v>
      </c>
      <c r="K50" s="21">
        <v>2</v>
      </c>
      <c r="L50" s="21">
        <v>2</v>
      </c>
      <c r="M50" s="22" t="s">
        <v>1106</v>
      </c>
      <c r="N50" s="22" t="s">
        <v>105</v>
      </c>
      <c r="O50" s="22" t="s">
        <v>60</v>
      </c>
      <c r="P50" s="21">
        <v>16962</v>
      </c>
      <c r="Q50" s="22" t="s">
        <v>61</v>
      </c>
      <c r="R50" s="22" t="s">
        <v>2801</v>
      </c>
      <c r="S50" s="22" t="s">
        <v>2781</v>
      </c>
      <c r="T50" s="21" t="s">
        <v>677</v>
      </c>
      <c r="U50" s="22" t="s">
        <v>678</v>
      </c>
      <c r="V50" s="22" t="s">
        <v>3394</v>
      </c>
      <c r="W50" s="22" t="s">
        <v>91</v>
      </c>
      <c r="X50" s="22">
        <v>5000000</v>
      </c>
      <c r="Y50" s="22" t="s">
        <v>2797</v>
      </c>
      <c r="Z50" s="22" t="s">
        <v>679</v>
      </c>
      <c r="AA50" s="22" t="s">
        <v>3394</v>
      </c>
      <c r="AB50" s="22" t="s">
        <v>71</v>
      </c>
      <c r="AC50" s="22">
        <v>0</v>
      </c>
      <c r="AD50" s="22" t="s">
        <v>2803</v>
      </c>
      <c r="AE50" s="22" t="s">
        <v>3643</v>
      </c>
      <c r="AF50" s="22" t="s">
        <v>71</v>
      </c>
      <c r="AG50" s="22">
        <v>0</v>
      </c>
      <c r="AH50" s="22" t="s">
        <v>2803</v>
      </c>
      <c r="AI50" s="22" t="s">
        <v>73</v>
      </c>
      <c r="AJ50" s="22" t="s">
        <v>2797</v>
      </c>
      <c r="AK50" s="22" t="s">
        <v>64</v>
      </c>
    </row>
    <row r="51" spans="1:37">
      <c r="A51" s="21">
        <v>50</v>
      </c>
      <c r="B51" s="22" t="s">
        <v>2857</v>
      </c>
      <c r="C51" s="21">
        <v>161710041</v>
      </c>
      <c r="D51" s="21" t="s">
        <v>681</v>
      </c>
      <c r="E51" s="21" t="s">
        <v>99</v>
      </c>
      <c r="F51" s="22" t="s">
        <v>142</v>
      </c>
      <c r="G51" s="21" t="s">
        <v>130</v>
      </c>
      <c r="H51" s="23" t="s">
        <v>682</v>
      </c>
      <c r="I51" s="21" t="s">
        <v>58</v>
      </c>
      <c r="J51" s="22" t="s">
        <v>3095</v>
      </c>
      <c r="K51" s="21">
        <v>9</v>
      </c>
      <c r="L51" s="21">
        <v>12</v>
      </c>
      <c r="M51" s="22" t="s">
        <v>1106</v>
      </c>
      <c r="N51" s="22" t="s">
        <v>792</v>
      </c>
      <c r="O51" s="22" t="s">
        <v>60</v>
      </c>
      <c r="P51" s="21">
        <v>16965</v>
      </c>
      <c r="Q51" s="22" t="s">
        <v>61</v>
      </c>
      <c r="R51" s="22" t="s">
        <v>2801</v>
      </c>
      <c r="S51" s="22" t="s">
        <v>2781</v>
      </c>
      <c r="T51" s="21" t="s">
        <v>685</v>
      </c>
      <c r="U51" s="22" t="s">
        <v>3229</v>
      </c>
      <c r="V51" s="22" t="s">
        <v>3394</v>
      </c>
      <c r="W51" s="22" t="s">
        <v>110</v>
      </c>
      <c r="X51" s="22">
        <v>5000000</v>
      </c>
      <c r="Y51" s="22" t="s">
        <v>2797</v>
      </c>
      <c r="Z51" s="22" t="s">
        <v>3437</v>
      </c>
      <c r="AA51" s="22" t="s">
        <v>3394</v>
      </c>
      <c r="AB51" s="22" t="s">
        <v>71</v>
      </c>
      <c r="AC51" s="22">
        <v>0</v>
      </c>
      <c r="AD51" s="22" t="s">
        <v>2803</v>
      </c>
      <c r="AE51" s="22" t="s">
        <v>3644</v>
      </c>
      <c r="AF51" s="22" t="s">
        <v>71</v>
      </c>
      <c r="AG51" s="22">
        <v>0</v>
      </c>
      <c r="AH51" s="22" t="s">
        <v>2803</v>
      </c>
      <c r="AI51" s="22" t="s">
        <v>195</v>
      </c>
      <c r="AJ51" s="22" t="s">
        <v>2797</v>
      </c>
      <c r="AK51" s="22" t="s">
        <v>64</v>
      </c>
    </row>
    <row r="52" spans="1:37">
      <c r="A52" s="21">
        <v>51</v>
      </c>
      <c r="B52" s="22" t="s">
        <v>2858</v>
      </c>
      <c r="C52" s="21">
        <v>151610010</v>
      </c>
      <c r="D52" s="21" t="s">
        <v>689</v>
      </c>
      <c r="E52" s="21" t="s">
        <v>99</v>
      </c>
      <c r="F52" s="22" t="s">
        <v>101</v>
      </c>
      <c r="G52" s="21" t="s">
        <v>690</v>
      </c>
      <c r="H52" s="23" t="s">
        <v>700</v>
      </c>
      <c r="I52" s="21" t="s">
        <v>58</v>
      </c>
      <c r="J52" s="22" t="s">
        <v>3096</v>
      </c>
      <c r="K52" s="21">
        <v>2</v>
      </c>
      <c r="L52" s="21">
        <v>3</v>
      </c>
      <c r="M52" s="22" t="s">
        <v>1106</v>
      </c>
      <c r="N52" s="22" t="s">
        <v>203</v>
      </c>
      <c r="O52" s="22" t="s">
        <v>60</v>
      </c>
      <c r="P52" s="21">
        <v>16964</v>
      </c>
      <c r="Q52" s="22" t="s">
        <v>61</v>
      </c>
      <c r="R52" s="22" t="s">
        <v>2801</v>
      </c>
      <c r="S52" s="22" t="s">
        <v>64</v>
      </c>
      <c r="T52" s="21">
        <v>0</v>
      </c>
      <c r="U52" s="22" t="s">
        <v>3230</v>
      </c>
      <c r="V52" s="22" t="s">
        <v>3395</v>
      </c>
      <c r="W52" s="22" t="s">
        <v>91</v>
      </c>
      <c r="X52" s="22">
        <v>2000000</v>
      </c>
      <c r="Y52" s="22" t="s">
        <v>2803</v>
      </c>
      <c r="Z52" s="22" t="s">
        <v>3438</v>
      </c>
      <c r="AA52" s="22" t="s">
        <v>3395</v>
      </c>
      <c r="AB52" s="22" t="s">
        <v>71</v>
      </c>
      <c r="AC52" s="22">
        <v>0</v>
      </c>
      <c r="AD52" s="22" t="s">
        <v>2803</v>
      </c>
      <c r="AE52" s="22" t="s">
        <v>3645</v>
      </c>
      <c r="AF52" s="22" t="s">
        <v>71</v>
      </c>
      <c r="AG52" s="22">
        <v>0</v>
      </c>
      <c r="AH52" s="22" t="s">
        <v>2803</v>
      </c>
      <c r="AI52" s="22" t="s">
        <v>114</v>
      </c>
      <c r="AJ52" s="22" t="s">
        <v>77</v>
      </c>
      <c r="AK52" s="22" t="s">
        <v>2798</v>
      </c>
    </row>
    <row r="53" spans="1:37">
      <c r="A53" s="21">
        <v>52</v>
      </c>
      <c r="B53" s="22" t="s">
        <v>697</v>
      </c>
      <c r="C53" s="21">
        <v>161710014</v>
      </c>
      <c r="D53" s="21" t="s">
        <v>698</v>
      </c>
      <c r="E53" s="21" t="s">
        <v>53</v>
      </c>
      <c r="F53" s="22" t="s">
        <v>142</v>
      </c>
      <c r="G53" s="21" t="s">
        <v>699</v>
      </c>
      <c r="H53" s="23" t="s">
        <v>700</v>
      </c>
      <c r="I53" s="21" t="s">
        <v>58</v>
      </c>
      <c r="J53" s="22" t="s">
        <v>85</v>
      </c>
      <c r="K53" s="21">
        <v>2</v>
      </c>
      <c r="L53" s="21">
        <v>5</v>
      </c>
      <c r="M53" s="22" t="s">
        <v>1106</v>
      </c>
      <c r="N53" s="22" t="s">
        <v>203</v>
      </c>
      <c r="O53" s="22" t="s">
        <v>60</v>
      </c>
      <c r="P53" s="21">
        <v>16965</v>
      </c>
      <c r="Q53" s="22" t="s">
        <v>61</v>
      </c>
      <c r="R53" s="22" t="s">
        <v>2801</v>
      </c>
      <c r="S53" s="22" t="s">
        <v>2781</v>
      </c>
      <c r="T53" s="21" t="s">
        <v>702</v>
      </c>
      <c r="U53" s="22" t="s">
        <v>3231</v>
      </c>
      <c r="V53" s="22" t="s">
        <v>3394</v>
      </c>
      <c r="W53" s="22" t="s">
        <v>135</v>
      </c>
      <c r="X53" s="22">
        <v>5000000</v>
      </c>
      <c r="Y53" s="22" t="s">
        <v>2797</v>
      </c>
      <c r="Z53" s="22" t="s">
        <v>705</v>
      </c>
      <c r="AA53" s="22" t="s">
        <v>3394</v>
      </c>
      <c r="AB53" s="22" t="s">
        <v>71</v>
      </c>
      <c r="AC53" s="22">
        <v>0</v>
      </c>
      <c r="AD53" s="22" t="s">
        <v>2803</v>
      </c>
      <c r="AE53" s="22" t="s">
        <v>3646</v>
      </c>
      <c r="AF53" s="22" t="s">
        <v>71</v>
      </c>
      <c r="AG53" s="22">
        <v>0</v>
      </c>
      <c r="AH53" s="22" t="s">
        <v>2803</v>
      </c>
      <c r="AI53" s="22" t="s">
        <v>224</v>
      </c>
      <c r="AJ53" s="22" t="s">
        <v>2797</v>
      </c>
      <c r="AK53" s="22" t="s">
        <v>64</v>
      </c>
    </row>
    <row r="54" spans="1:37">
      <c r="A54" s="21">
        <v>53</v>
      </c>
      <c r="B54" s="22" t="s">
        <v>2859</v>
      </c>
      <c r="C54" s="21">
        <v>161710013</v>
      </c>
      <c r="D54" s="21" t="s">
        <v>709</v>
      </c>
      <c r="E54" s="21" t="s">
        <v>53</v>
      </c>
      <c r="F54" s="22" t="s">
        <v>142</v>
      </c>
      <c r="G54" s="21" t="s">
        <v>710</v>
      </c>
      <c r="H54" s="23" t="s">
        <v>711</v>
      </c>
      <c r="I54" s="21" t="s">
        <v>58</v>
      </c>
      <c r="J54" s="22" t="s">
        <v>712</v>
      </c>
      <c r="K54" s="21">
        <v>3</v>
      </c>
      <c r="L54" s="21">
        <v>25</v>
      </c>
      <c r="M54" s="22" t="s">
        <v>1106</v>
      </c>
      <c r="N54" s="22" t="s">
        <v>246</v>
      </c>
      <c r="O54" s="22" t="s">
        <v>60</v>
      </c>
      <c r="P54" s="21">
        <v>16965</v>
      </c>
      <c r="Q54" s="22" t="s">
        <v>61</v>
      </c>
      <c r="R54" s="22" t="s">
        <v>2799</v>
      </c>
      <c r="S54" s="22" t="s">
        <v>2781</v>
      </c>
      <c r="T54" s="21" t="s">
        <v>713</v>
      </c>
      <c r="U54" s="22" t="s">
        <v>3232</v>
      </c>
      <c r="V54" s="22" t="s">
        <v>3394</v>
      </c>
      <c r="W54" s="22" t="s">
        <v>135</v>
      </c>
      <c r="X54" s="22">
        <v>5000000</v>
      </c>
      <c r="Y54" s="22" t="s">
        <v>2797</v>
      </c>
      <c r="Z54" s="22" t="s">
        <v>3439</v>
      </c>
      <c r="AA54" s="22" t="s">
        <v>66</v>
      </c>
      <c r="AB54" s="22" t="s">
        <v>71</v>
      </c>
      <c r="AC54" s="22">
        <v>0</v>
      </c>
      <c r="AD54" s="22" t="s">
        <v>2803</v>
      </c>
      <c r="AE54" s="22" t="s">
        <v>3647</v>
      </c>
      <c r="AF54" s="22" t="s">
        <v>71</v>
      </c>
      <c r="AG54" s="22">
        <v>0</v>
      </c>
      <c r="AH54" s="22" t="s">
        <v>2803</v>
      </c>
      <c r="AI54" s="22" t="s">
        <v>224</v>
      </c>
      <c r="AJ54" s="22" t="s">
        <v>2797</v>
      </c>
      <c r="AK54" s="22" t="s">
        <v>64</v>
      </c>
    </row>
    <row r="55" spans="1:37">
      <c r="A55" s="21">
        <v>54</v>
      </c>
      <c r="B55" s="22" t="s">
        <v>2860</v>
      </c>
      <c r="C55" s="21">
        <v>151610011</v>
      </c>
      <c r="D55" s="21" t="s">
        <v>720</v>
      </c>
      <c r="E55" s="21" t="s">
        <v>99</v>
      </c>
      <c r="F55" s="22" t="s">
        <v>101</v>
      </c>
      <c r="G55" s="21" t="s">
        <v>721</v>
      </c>
      <c r="H55" s="23" t="s">
        <v>722</v>
      </c>
      <c r="I55" s="21" t="s">
        <v>58</v>
      </c>
      <c r="J55" s="22" t="s">
        <v>3097</v>
      </c>
      <c r="K55" s="21">
        <v>2</v>
      </c>
      <c r="L55" s="21">
        <v>2</v>
      </c>
      <c r="M55" s="22" t="s">
        <v>1106</v>
      </c>
      <c r="N55" s="22" t="s">
        <v>59</v>
      </c>
      <c r="O55" s="22" t="s">
        <v>60</v>
      </c>
      <c r="P55" s="21">
        <v>16966</v>
      </c>
      <c r="Q55" s="22" t="s">
        <v>61</v>
      </c>
      <c r="R55" s="22" t="s">
        <v>2800</v>
      </c>
      <c r="S55" s="22" t="s">
        <v>2781</v>
      </c>
      <c r="T55" s="21" t="s">
        <v>724</v>
      </c>
      <c r="U55" s="22" t="s">
        <v>3233</v>
      </c>
      <c r="V55" s="22" t="s">
        <v>3394</v>
      </c>
      <c r="W55" s="22" t="s">
        <v>110</v>
      </c>
      <c r="X55" s="22">
        <v>10000000</v>
      </c>
      <c r="Y55" s="22" t="s">
        <v>2804</v>
      </c>
      <c r="Z55" s="22" t="s">
        <v>3440</v>
      </c>
      <c r="AA55" s="22" t="s">
        <v>3394</v>
      </c>
      <c r="AB55" s="22" t="s">
        <v>71</v>
      </c>
      <c r="AC55" s="22">
        <v>0</v>
      </c>
      <c r="AD55" s="22" t="s">
        <v>2803</v>
      </c>
      <c r="AE55" s="22" t="s">
        <v>3648</v>
      </c>
      <c r="AF55" s="22" t="s">
        <v>71</v>
      </c>
      <c r="AG55" s="22">
        <v>0</v>
      </c>
      <c r="AH55" s="22" t="s">
        <v>2803</v>
      </c>
      <c r="AI55" s="22" t="s">
        <v>114</v>
      </c>
      <c r="AJ55" s="22" t="s">
        <v>2796</v>
      </c>
      <c r="AK55" s="22" t="s">
        <v>64</v>
      </c>
    </row>
    <row r="56" spans="1:37">
      <c r="A56" s="21">
        <v>55</v>
      </c>
      <c r="B56" s="22" t="s">
        <v>3027</v>
      </c>
      <c r="C56" s="21">
        <v>171810009</v>
      </c>
      <c r="D56" s="21" t="s">
        <v>731</v>
      </c>
      <c r="E56" s="21" t="s">
        <v>53</v>
      </c>
      <c r="F56" s="22" t="s">
        <v>1385</v>
      </c>
      <c r="G56" s="21" t="s">
        <v>732</v>
      </c>
      <c r="H56" s="23" t="s">
        <v>733</v>
      </c>
      <c r="I56" s="21" t="s">
        <v>58</v>
      </c>
      <c r="J56" s="22" t="s">
        <v>3098</v>
      </c>
      <c r="K56" s="21">
        <v>5</v>
      </c>
      <c r="L56" s="21">
        <v>15</v>
      </c>
      <c r="M56" s="22" t="s">
        <v>1106</v>
      </c>
      <c r="N56" s="22" t="s">
        <v>3179</v>
      </c>
      <c r="O56" s="22" t="s">
        <v>189</v>
      </c>
      <c r="P56" s="21">
        <v>16454</v>
      </c>
      <c r="Q56" s="22" t="s">
        <v>61</v>
      </c>
      <c r="R56" s="22" t="s">
        <v>2799</v>
      </c>
      <c r="S56" s="22" t="s">
        <v>2781</v>
      </c>
      <c r="T56" s="21" t="s">
        <v>736</v>
      </c>
      <c r="U56" s="22" t="s">
        <v>3234</v>
      </c>
      <c r="V56" s="22" t="s">
        <v>164</v>
      </c>
      <c r="W56" s="22" t="s">
        <v>91</v>
      </c>
      <c r="X56" s="22">
        <v>5000000</v>
      </c>
      <c r="Y56" s="22" t="s">
        <v>2797</v>
      </c>
      <c r="Z56" s="22" t="s">
        <v>3441</v>
      </c>
      <c r="AA56" s="22" t="s">
        <v>341</v>
      </c>
      <c r="AB56" s="22" t="s">
        <v>71</v>
      </c>
      <c r="AC56" s="22">
        <v>0</v>
      </c>
      <c r="AD56" s="22" t="s">
        <v>2803</v>
      </c>
      <c r="AE56" s="22" t="s">
        <v>3649</v>
      </c>
      <c r="AF56" s="22" t="s">
        <v>71</v>
      </c>
      <c r="AG56" s="22">
        <v>0</v>
      </c>
      <c r="AH56" s="22" t="s">
        <v>2803</v>
      </c>
      <c r="AI56" s="22" t="s">
        <v>73</v>
      </c>
      <c r="AJ56" s="22" t="s">
        <v>2797</v>
      </c>
      <c r="AK56" s="22" t="s">
        <v>64</v>
      </c>
    </row>
    <row r="57" spans="1:37">
      <c r="A57" s="21">
        <v>56</v>
      </c>
      <c r="B57" s="22" t="s">
        <v>2861</v>
      </c>
      <c r="C57" s="21">
        <v>161710015</v>
      </c>
      <c r="D57" s="21" t="s">
        <v>743</v>
      </c>
      <c r="E57" s="21" t="s">
        <v>53</v>
      </c>
      <c r="F57" s="22" t="s">
        <v>142</v>
      </c>
      <c r="G57" s="21" t="s">
        <v>744</v>
      </c>
      <c r="H57" s="23" t="s">
        <v>745</v>
      </c>
      <c r="I57" s="21" t="s">
        <v>58</v>
      </c>
      <c r="J57" s="22" t="s">
        <v>3099</v>
      </c>
      <c r="K57" s="21">
        <v>1</v>
      </c>
      <c r="L57" s="21">
        <v>16</v>
      </c>
      <c r="M57" s="22" t="s">
        <v>1106</v>
      </c>
      <c r="N57" s="22" t="s">
        <v>203</v>
      </c>
      <c r="O57" s="22" t="s">
        <v>60</v>
      </c>
      <c r="P57" s="21">
        <v>16964</v>
      </c>
      <c r="Q57" s="22" t="s">
        <v>61</v>
      </c>
      <c r="R57" s="22" t="s">
        <v>2801</v>
      </c>
      <c r="S57" s="22" t="s">
        <v>2781</v>
      </c>
      <c r="T57" s="21" t="s">
        <v>747</v>
      </c>
      <c r="U57" s="22" t="s">
        <v>3235</v>
      </c>
      <c r="V57" s="22" t="s">
        <v>3394</v>
      </c>
      <c r="W57" s="22" t="s">
        <v>91</v>
      </c>
      <c r="X57" s="22">
        <v>2000000</v>
      </c>
      <c r="Y57" s="22" t="s">
        <v>2803</v>
      </c>
      <c r="Z57" s="22" t="s">
        <v>3442</v>
      </c>
      <c r="AA57" s="22" t="s">
        <v>3395</v>
      </c>
      <c r="AB57" s="22" t="s">
        <v>71</v>
      </c>
      <c r="AC57" s="22">
        <v>0</v>
      </c>
      <c r="AD57" s="22" t="s">
        <v>2803</v>
      </c>
      <c r="AE57" s="22" t="s">
        <v>3650</v>
      </c>
      <c r="AF57" s="22" t="s">
        <v>71</v>
      </c>
      <c r="AG57" s="22">
        <v>0</v>
      </c>
      <c r="AH57" s="22" t="s">
        <v>2803</v>
      </c>
      <c r="AI57" s="22" t="s">
        <v>224</v>
      </c>
      <c r="AJ57" s="22" t="s">
        <v>77</v>
      </c>
      <c r="AK57" s="22" t="s">
        <v>2798</v>
      </c>
    </row>
    <row r="58" spans="1:37">
      <c r="A58" s="21">
        <v>57</v>
      </c>
      <c r="B58" s="22" t="s">
        <v>2862</v>
      </c>
      <c r="C58" s="21">
        <v>171810040</v>
      </c>
      <c r="D58" s="21" t="s">
        <v>754</v>
      </c>
      <c r="E58" s="21" t="s">
        <v>99</v>
      </c>
      <c r="F58" s="22" t="s">
        <v>755</v>
      </c>
      <c r="G58" s="21" t="s">
        <v>756</v>
      </c>
      <c r="H58" s="23" t="s">
        <v>745</v>
      </c>
      <c r="I58" s="21" t="s">
        <v>58</v>
      </c>
      <c r="J58" s="22" t="s">
        <v>757</v>
      </c>
      <c r="K58" s="21">
        <v>1</v>
      </c>
      <c r="L58" s="21">
        <v>1</v>
      </c>
      <c r="M58" s="22" t="s">
        <v>1106</v>
      </c>
      <c r="N58" s="22" t="s">
        <v>758</v>
      </c>
      <c r="O58" s="22" t="s">
        <v>586</v>
      </c>
      <c r="P58" s="21">
        <v>17435</v>
      </c>
      <c r="Q58" s="22" t="s">
        <v>61</v>
      </c>
      <c r="R58" s="22" t="s">
        <v>2801</v>
      </c>
      <c r="S58" s="22" t="s">
        <v>64</v>
      </c>
      <c r="T58" s="21">
        <v>0</v>
      </c>
      <c r="U58" s="22" t="s">
        <v>759</v>
      </c>
      <c r="V58" s="22" t="s">
        <v>3395</v>
      </c>
      <c r="W58" s="22" t="s">
        <v>67</v>
      </c>
      <c r="X58" s="22">
        <v>5000000</v>
      </c>
      <c r="Y58" s="22" t="s">
        <v>2797</v>
      </c>
      <c r="Z58" s="22" t="s">
        <v>760</v>
      </c>
      <c r="AA58" s="22" t="s">
        <v>3395</v>
      </c>
      <c r="AB58" s="22" t="s">
        <v>71</v>
      </c>
      <c r="AC58" s="22">
        <v>0</v>
      </c>
      <c r="AD58" s="22" t="s">
        <v>2803</v>
      </c>
      <c r="AE58" s="22" t="s">
        <v>3651</v>
      </c>
      <c r="AF58" s="22" t="s">
        <v>71</v>
      </c>
      <c r="AG58" s="22">
        <v>0</v>
      </c>
      <c r="AH58" s="22" t="s">
        <v>2803</v>
      </c>
      <c r="AI58" s="22" t="s">
        <v>353</v>
      </c>
      <c r="AJ58" s="22" t="s">
        <v>2797</v>
      </c>
      <c r="AK58" s="22" t="s">
        <v>64</v>
      </c>
    </row>
    <row r="59" spans="1:37">
      <c r="A59" s="21">
        <v>58</v>
      </c>
      <c r="B59" s="22" t="s">
        <v>2863</v>
      </c>
      <c r="C59" s="21">
        <v>171810041</v>
      </c>
      <c r="D59" s="21" t="s">
        <v>763</v>
      </c>
      <c r="E59" s="21" t="s">
        <v>99</v>
      </c>
      <c r="F59" s="22" t="s">
        <v>142</v>
      </c>
      <c r="G59" s="21" t="s">
        <v>764</v>
      </c>
      <c r="H59" s="23" t="s">
        <v>765</v>
      </c>
      <c r="I59" s="21" t="s">
        <v>58</v>
      </c>
      <c r="J59" s="22" t="s">
        <v>766</v>
      </c>
      <c r="K59" s="21">
        <v>2</v>
      </c>
      <c r="L59" s="21">
        <v>18</v>
      </c>
      <c r="M59" s="22" t="s">
        <v>1106</v>
      </c>
      <c r="N59" s="22" t="s">
        <v>105</v>
      </c>
      <c r="O59" s="22" t="s">
        <v>60</v>
      </c>
      <c r="P59" s="21">
        <v>16962</v>
      </c>
      <c r="Q59" s="22" t="s">
        <v>61</v>
      </c>
      <c r="R59" s="22" t="s">
        <v>2799</v>
      </c>
      <c r="S59" s="22" t="s">
        <v>2781</v>
      </c>
      <c r="T59" s="21" t="s">
        <v>767</v>
      </c>
      <c r="U59" s="22" t="s">
        <v>3236</v>
      </c>
      <c r="V59" s="22" t="s">
        <v>3394</v>
      </c>
      <c r="W59" s="22" t="s">
        <v>110</v>
      </c>
      <c r="X59" s="22">
        <v>5000000</v>
      </c>
      <c r="Y59" s="22" t="s">
        <v>2797</v>
      </c>
      <c r="Z59" s="22" t="s">
        <v>3443</v>
      </c>
      <c r="AA59" s="22" t="s">
        <v>3394</v>
      </c>
      <c r="AB59" s="22" t="s">
        <v>71</v>
      </c>
      <c r="AC59" s="22">
        <v>0</v>
      </c>
      <c r="AD59" s="22" t="s">
        <v>2803</v>
      </c>
      <c r="AE59" s="22" t="s">
        <v>3652</v>
      </c>
      <c r="AF59" s="22" t="s">
        <v>71</v>
      </c>
      <c r="AG59" s="22">
        <v>0</v>
      </c>
      <c r="AH59" s="22" t="s">
        <v>2803</v>
      </c>
      <c r="AI59" s="22" t="s">
        <v>353</v>
      </c>
      <c r="AJ59" s="22" t="s">
        <v>2797</v>
      </c>
      <c r="AK59" s="22" t="s">
        <v>64</v>
      </c>
    </row>
    <row r="60" spans="1:37">
      <c r="A60" s="21">
        <v>59</v>
      </c>
      <c r="B60" s="22" t="s">
        <v>2864</v>
      </c>
      <c r="C60" s="21">
        <v>161710016</v>
      </c>
      <c r="D60" s="21" t="s">
        <v>777</v>
      </c>
      <c r="E60" s="21" t="s">
        <v>99</v>
      </c>
      <c r="F60" s="22" t="s">
        <v>142</v>
      </c>
      <c r="G60" s="21" t="s">
        <v>778</v>
      </c>
      <c r="H60" s="23" t="s">
        <v>779</v>
      </c>
      <c r="I60" s="21" t="s">
        <v>58</v>
      </c>
      <c r="J60" s="22" t="s">
        <v>3100</v>
      </c>
      <c r="K60" s="21">
        <v>4</v>
      </c>
      <c r="L60" s="21">
        <v>21</v>
      </c>
      <c r="M60" s="22" t="s">
        <v>1106</v>
      </c>
      <c r="N60" s="22" t="s">
        <v>792</v>
      </c>
      <c r="O60" s="22" t="s">
        <v>60</v>
      </c>
      <c r="P60" s="21">
        <v>16962</v>
      </c>
      <c r="Q60" s="22" t="s">
        <v>61</v>
      </c>
      <c r="R60" s="22" t="s">
        <v>2799</v>
      </c>
      <c r="S60" s="22" t="s">
        <v>2781</v>
      </c>
      <c r="T60" s="21" t="s">
        <v>781</v>
      </c>
      <c r="U60" s="22" t="s">
        <v>3237</v>
      </c>
      <c r="V60" s="22" t="s">
        <v>3394</v>
      </c>
      <c r="W60" s="22" t="s">
        <v>91</v>
      </c>
      <c r="X60" s="22">
        <v>5000000</v>
      </c>
      <c r="Y60" s="22" t="s">
        <v>2797</v>
      </c>
      <c r="Z60" s="22" t="s">
        <v>3444</v>
      </c>
      <c r="AA60" s="22" t="s">
        <v>3394</v>
      </c>
      <c r="AB60" s="22" t="s">
        <v>71</v>
      </c>
      <c r="AC60" s="22">
        <v>0</v>
      </c>
      <c r="AD60" s="22" t="s">
        <v>2803</v>
      </c>
      <c r="AE60" s="22" t="s">
        <v>3653</v>
      </c>
      <c r="AF60" s="22" t="s">
        <v>71</v>
      </c>
      <c r="AG60" s="22">
        <v>0</v>
      </c>
      <c r="AH60" s="22" t="s">
        <v>2803</v>
      </c>
      <c r="AI60" s="22" t="s">
        <v>224</v>
      </c>
      <c r="AJ60" s="22" t="s">
        <v>2797</v>
      </c>
      <c r="AK60" s="22" t="s">
        <v>64</v>
      </c>
    </row>
    <row r="61" spans="1:37">
      <c r="A61" s="21">
        <v>60</v>
      </c>
      <c r="B61" s="22" t="s">
        <v>2865</v>
      </c>
      <c r="C61" s="21">
        <v>171810010</v>
      </c>
      <c r="D61" s="21" t="s">
        <v>788</v>
      </c>
      <c r="E61" s="21" t="s">
        <v>99</v>
      </c>
      <c r="F61" s="22" t="s">
        <v>142</v>
      </c>
      <c r="G61" s="21" t="s">
        <v>789</v>
      </c>
      <c r="H61" s="23" t="s">
        <v>790</v>
      </c>
      <c r="I61" s="21" t="s">
        <v>58</v>
      </c>
      <c r="J61" s="22" t="s">
        <v>791</v>
      </c>
      <c r="K61" s="21">
        <v>2</v>
      </c>
      <c r="L61" s="21">
        <v>30</v>
      </c>
      <c r="M61" s="22" t="s">
        <v>792</v>
      </c>
      <c r="N61" s="22" t="s">
        <v>792</v>
      </c>
      <c r="O61" s="22" t="s">
        <v>60</v>
      </c>
      <c r="P61" s="21">
        <v>16968</v>
      </c>
      <c r="Q61" s="22" t="s">
        <v>61</v>
      </c>
      <c r="R61" s="22" t="s">
        <v>2801</v>
      </c>
      <c r="S61" s="22" t="s">
        <v>2781</v>
      </c>
      <c r="T61" s="21" t="s">
        <v>793</v>
      </c>
      <c r="U61" s="22" t="s">
        <v>795</v>
      </c>
      <c r="V61" s="22" t="s">
        <v>3395</v>
      </c>
      <c r="W61" s="22" t="s">
        <v>135</v>
      </c>
      <c r="X61" s="22">
        <v>5000000</v>
      </c>
      <c r="Y61" s="22" t="s">
        <v>2797</v>
      </c>
      <c r="Z61" s="22" t="s">
        <v>3445</v>
      </c>
      <c r="AA61" s="22" t="s">
        <v>66</v>
      </c>
      <c r="AB61" s="22" t="s">
        <v>71</v>
      </c>
      <c r="AC61" s="22">
        <v>0</v>
      </c>
      <c r="AD61" s="22" t="s">
        <v>2803</v>
      </c>
      <c r="AE61" s="22" t="s">
        <v>3654</v>
      </c>
      <c r="AF61" s="22" t="s">
        <v>71</v>
      </c>
      <c r="AG61" s="22">
        <v>0</v>
      </c>
      <c r="AH61" s="22" t="s">
        <v>2803</v>
      </c>
      <c r="AI61" s="22" t="s">
        <v>73</v>
      </c>
      <c r="AJ61" s="22" t="s">
        <v>2797</v>
      </c>
      <c r="AK61" s="22" t="s">
        <v>64</v>
      </c>
    </row>
    <row r="62" spans="1:37">
      <c r="A62" s="21">
        <v>61</v>
      </c>
      <c r="B62" s="22" t="s">
        <v>2866</v>
      </c>
      <c r="C62" s="21">
        <v>161710017</v>
      </c>
      <c r="D62" s="21" t="s">
        <v>801</v>
      </c>
      <c r="E62" s="21" t="s">
        <v>99</v>
      </c>
      <c r="F62" s="22" t="s">
        <v>3053</v>
      </c>
      <c r="G62" s="21" t="s">
        <v>802</v>
      </c>
      <c r="H62" s="23" t="s">
        <v>790</v>
      </c>
      <c r="I62" s="21" t="s">
        <v>58</v>
      </c>
      <c r="J62" s="22" t="s">
        <v>803</v>
      </c>
      <c r="K62" s="21">
        <v>4</v>
      </c>
      <c r="L62" s="21">
        <v>18</v>
      </c>
      <c r="M62" s="22" t="s">
        <v>792</v>
      </c>
      <c r="N62" s="22" t="s">
        <v>3180</v>
      </c>
      <c r="O62" s="22" t="s">
        <v>189</v>
      </c>
      <c r="P62" s="21">
        <v>16454</v>
      </c>
      <c r="Q62" s="22" t="s">
        <v>558</v>
      </c>
      <c r="R62" s="22" t="s">
        <v>2801</v>
      </c>
      <c r="S62" s="22" t="s">
        <v>2781</v>
      </c>
      <c r="T62" s="21" t="s">
        <v>805</v>
      </c>
      <c r="U62" s="22" t="s">
        <v>3238</v>
      </c>
      <c r="V62" s="22" t="s">
        <v>66</v>
      </c>
      <c r="W62" s="22" t="s">
        <v>91</v>
      </c>
      <c r="X62" s="22">
        <v>2000000</v>
      </c>
      <c r="Y62" s="22" t="s">
        <v>2803</v>
      </c>
      <c r="Z62" s="22" t="s">
        <v>3446</v>
      </c>
      <c r="AA62" s="22" t="s">
        <v>3394</v>
      </c>
      <c r="AB62" s="22" t="s">
        <v>71</v>
      </c>
      <c r="AC62" s="22">
        <v>0</v>
      </c>
      <c r="AD62" s="22" t="s">
        <v>2803</v>
      </c>
      <c r="AE62" s="22" t="s">
        <v>3655</v>
      </c>
      <c r="AF62" s="22" t="s">
        <v>110</v>
      </c>
      <c r="AG62" s="22">
        <v>5000000</v>
      </c>
      <c r="AH62" s="22" t="s">
        <v>2797</v>
      </c>
      <c r="AI62" s="22" t="s">
        <v>195</v>
      </c>
      <c r="AJ62" s="22" t="s">
        <v>77</v>
      </c>
      <c r="AK62" s="22" t="s">
        <v>2798</v>
      </c>
    </row>
    <row r="63" spans="1:37">
      <c r="A63" s="21">
        <v>62</v>
      </c>
      <c r="B63" s="22" t="s">
        <v>811</v>
      </c>
      <c r="C63" s="21">
        <v>161710043</v>
      </c>
      <c r="D63" s="21" t="s">
        <v>812</v>
      </c>
      <c r="E63" s="21" t="s">
        <v>53</v>
      </c>
      <c r="F63" s="22" t="s">
        <v>101</v>
      </c>
      <c r="G63" s="21" t="s">
        <v>813</v>
      </c>
      <c r="H63" s="23" t="s">
        <v>814</v>
      </c>
      <c r="I63" s="21" t="s">
        <v>58</v>
      </c>
      <c r="J63" s="22" t="s">
        <v>3101</v>
      </c>
      <c r="K63" s="21">
        <v>8</v>
      </c>
      <c r="L63" s="21">
        <v>10</v>
      </c>
      <c r="M63" s="22" t="s">
        <v>816</v>
      </c>
      <c r="N63" s="22" t="s">
        <v>289</v>
      </c>
      <c r="O63" s="22" t="s">
        <v>60</v>
      </c>
      <c r="P63" s="21">
        <v>16967</v>
      </c>
      <c r="Q63" s="22" t="s">
        <v>61</v>
      </c>
      <c r="R63" s="22" t="s">
        <v>2799</v>
      </c>
      <c r="S63" s="22" t="s">
        <v>2781</v>
      </c>
      <c r="T63" s="21" t="s">
        <v>817</v>
      </c>
      <c r="U63" s="22" t="s">
        <v>818</v>
      </c>
      <c r="V63" s="22" t="s">
        <v>164</v>
      </c>
      <c r="W63" s="22" t="s">
        <v>110</v>
      </c>
      <c r="X63" s="22">
        <v>5000000</v>
      </c>
      <c r="Y63" s="22" t="s">
        <v>2797</v>
      </c>
      <c r="Z63" s="22" t="s">
        <v>819</v>
      </c>
      <c r="AA63" s="22" t="s">
        <v>164</v>
      </c>
      <c r="AB63" s="22" t="s">
        <v>71</v>
      </c>
      <c r="AC63" s="22">
        <v>0</v>
      </c>
      <c r="AD63" s="22" t="s">
        <v>2803</v>
      </c>
      <c r="AE63" s="22" t="s">
        <v>3656</v>
      </c>
      <c r="AF63" s="22" t="s">
        <v>71</v>
      </c>
      <c r="AG63" s="22">
        <v>0</v>
      </c>
      <c r="AH63" s="22" t="s">
        <v>2803</v>
      </c>
      <c r="AI63" s="22" t="s">
        <v>195</v>
      </c>
      <c r="AJ63" s="22" t="s">
        <v>2797</v>
      </c>
      <c r="AK63" s="22" t="s">
        <v>64</v>
      </c>
    </row>
    <row r="64" spans="1:37">
      <c r="A64" s="21">
        <v>63</v>
      </c>
      <c r="B64" s="22" t="s">
        <v>2867</v>
      </c>
      <c r="C64" s="21">
        <v>161710070</v>
      </c>
      <c r="D64" s="21" t="s">
        <v>822</v>
      </c>
      <c r="E64" s="21" t="s">
        <v>99</v>
      </c>
      <c r="F64" s="22" t="s">
        <v>3057</v>
      </c>
      <c r="G64" s="21" t="s">
        <v>824</v>
      </c>
      <c r="H64" s="23" t="s">
        <v>825</v>
      </c>
      <c r="I64" s="21" t="s">
        <v>58</v>
      </c>
      <c r="J64" s="22" t="s">
        <v>3102</v>
      </c>
      <c r="K64" s="21">
        <v>3</v>
      </c>
      <c r="L64" s="21">
        <v>10</v>
      </c>
      <c r="M64" s="22" t="s">
        <v>816</v>
      </c>
      <c r="N64" s="22" t="s">
        <v>203</v>
      </c>
      <c r="O64" s="22" t="s">
        <v>60</v>
      </c>
      <c r="P64" s="21">
        <v>16964</v>
      </c>
      <c r="Q64" s="22" t="s">
        <v>61</v>
      </c>
      <c r="R64" s="22" t="s">
        <v>2799</v>
      </c>
      <c r="S64" s="22" t="s">
        <v>2781</v>
      </c>
      <c r="T64" s="21" t="s">
        <v>827</v>
      </c>
      <c r="U64" s="22" t="s">
        <v>3239</v>
      </c>
      <c r="V64" s="22" t="s">
        <v>3394</v>
      </c>
      <c r="W64" s="22" t="s">
        <v>67</v>
      </c>
      <c r="X64" s="22">
        <v>5000000</v>
      </c>
      <c r="Y64" s="22" t="s">
        <v>2797</v>
      </c>
      <c r="Z64" s="22" t="s">
        <v>3447</v>
      </c>
      <c r="AA64" s="22" t="s">
        <v>3394</v>
      </c>
      <c r="AB64" s="22" t="s">
        <v>71</v>
      </c>
      <c r="AC64" s="22">
        <v>0</v>
      </c>
      <c r="AD64" s="22" t="s">
        <v>2803</v>
      </c>
      <c r="AE64" s="22" t="s">
        <v>3657</v>
      </c>
      <c r="AF64" s="22" t="s">
        <v>71</v>
      </c>
      <c r="AG64" s="22">
        <v>0</v>
      </c>
      <c r="AH64" s="22" t="s">
        <v>2803</v>
      </c>
      <c r="AI64" s="22" t="s">
        <v>195</v>
      </c>
      <c r="AJ64" s="22" t="s">
        <v>2797</v>
      </c>
      <c r="AK64" s="22" t="s">
        <v>64</v>
      </c>
    </row>
    <row r="65" spans="1:37">
      <c r="A65" s="21">
        <v>64</v>
      </c>
      <c r="B65" s="22" t="s">
        <v>2868</v>
      </c>
      <c r="C65" s="21">
        <v>161710071</v>
      </c>
      <c r="D65" s="21" t="s">
        <v>833</v>
      </c>
      <c r="E65" s="21" t="s">
        <v>53</v>
      </c>
      <c r="F65" s="22" t="s">
        <v>142</v>
      </c>
      <c r="G65" s="21" t="s">
        <v>572</v>
      </c>
      <c r="H65" s="23" t="s">
        <v>834</v>
      </c>
      <c r="I65" s="21" t="s">
        <v>159</v>
      </c>
      <c r="J65" s="22" t="s">
        <v>3103</v>
      </c>
      <c r="K65" s="21">
        <v>4</v>
      </c>
      <c r="L65" s="21">
        <v>2</v>
      </c>
      <c r="M65" s="22" t="s">
        <v>816</v>
      </c>
      <c r="N65" s="22" t="s">
        <v>302</v>
      </c>
      <c r="O65" s="22" t="s">
        <v>303</v>
      </c>
      <c r="P65" s="21">
        <v>16820</v>
      </c>
      <c r="Q65" s="22" t="s">
        <v>61</v>
      </c>
      <c r="R65" s="22" t="s">
        <v>2799</v>
      </c>
      <c r="S65" s="22" t="s">
        <v>2781</v>
      </c>
      <c r="T65" s="21" t="s">
        <v>836</v>
      </c>
      <c r="U65" s="22" t="s">
        <v>3240</v>
      </c>
      <c r="V65" s="22" t="s">
        <v>3394</v>
      </c>
      <c r="W65" s="22" t="s">
        <v>2784</v>
      </c>
      <c r="X65" s="22">
        <v>0</v>
      </c>
      <c r="Y65" s="22" t="s">
        <v>2803</v>
      </c>
      <c r="Z65" s="22" t="s">
        <v>3448</v>
      </c>
      <c r="AA65" s="22" t="s">
        <v>3394</v>
      </c>
      <c r="AB65" s="22" t="s">
        <v>207</v>
      </c>
      <c r="AC65" s="22">
        <v>2000000</v>
      </c>
      <c r="AD65" s="22" t="s">
        <v>2803</v>
      </c>
      <c r="AE65" s="22" t="s">
        <v>3658</v>
      </c>
      <c r="AF65" s="22" t="s">
        <v>71</v>
      </c>
      <c r="AG65" s="22">
        <v>0</v>
      </c>
      <c r="AH65" s="22" t="s">
        <v>2803</v>
      </c>
      <c r="AI65" s="22" t="s">
        <v>195</v>
      </c>
      <c r="AJ65" s="22" t="s">
        <v>77</v>
      </c>
      <c r="AK65" s="22" t="s">
        <v>2798</v>
      </c>
    </row>
    <row r="66" spans="1:37">
      <c r="A66" s="21">
        <v>65</v>
      </c>
      <c r="B66" s="22" t="s">
        <v>2869</v>
      </c>
      <c r="C66" s="21">
        <v>171810042</v>
      </c>
      <c r="D66" s="21" t="s">
        <v>841</v>
      </c>
      <c r="E66" s="21" t="s">
        <v>99</v>
      </c>
      <c r="F66" s="22" t="s">
        <v>842</v>
      </c>
      <c r="G66" s="21" t="s">
        <v>843</v>
      </c>
      <c r="H66" s="23" t="s">
        <v>844</v>
      </c>
      <c r="I66" s="21" t="s">
        <v>58</v>
      </c>
      <c r="J66" s="22" t="s">
        <v>845</v>
      </c>
      <c r="K66" s="21">
        <v>2</v>
      </c>
      <c r="L66" s="21">
        <v>3</v>
      </c>
      <c r="M66" s="22" t="s">
        <v>816</v>
      </c>
      <c r="N66" s="22" t="s">
        <v>246</v>
      </c>
      <c r="O66" s="22" t="s">
        <v>60</v>
      </c>
      <c r="P66" s="21">
        <v>16965</v>
      </c>
      <c r="Q66" s="22" t="s">
        <v>61</v>
      </c>
      <c r="R66" s="22" t="s">
        <v>532</v>
      </c>
      <c r="S66" s="22" t="s">
        <v>64</v>
      </c>
      <c r="T66" s="21">
        <v>0</v>
      </c>
      <c r="U66" s="22" t="s">
        <v>846</v>
      </c>
      <c r="V66" s="22" t="s">
        <v>3394</v>
      </c>
      <c r="W66" s="22" t="s">
        <v>135</v>
      </c>
      <c r="X66" s="22">
        <v>2000000</v>
      </c>
      <c r="Y66" s="22" t="s">
        <v>2803</v>
      </c>
      <c r="Z66" s="22" t="s">
        <v>847</v>
      </c>
      <c r="AA66" s="22" t="s">
        <v>3394</v>
      </c>
      <c r="AB66" s="22" t="s">
        <v>71</v>
      </c>
      <c r="AC66" s="22">
        <v>0</v>
      </c>
      <c r="AD66" s="22" t="s">
        <v>2803</v>
      </c>
      <c r="AE66" s="22" t="s">
        <v>3659</v>
      </c>
      <c r="AF66" s="22" t="s">
        <v>71</v>
      </c>
      <c r="AG66" s="22">
        <v>0</v>
      </c>
      <c r="AH66" s="22" t="s">
        <v>2803</v>
      </c>
      <c r="AI66" s="22" t="s">
        <v>353</v>
      </c>
      <c r="AJ66" s="22" t="s">
        <v>77</v>
      </c>
      <c r="AK66" s="22" t="s">
        <v>2798</v>
      </c>
    </row>
    <row r="67" spans="1:37">
      <c r="A67" s="21">
        <v>66</v>
      </c>
      <c r="B67" s="22" t="s">
        <v>2870</v>
      </c>
      <c r="C67" s="21">
        <v>151610041</v>
      </c>
      <c r="D67" s="21" t="s">
        <v>849</v>
      </c>
      <c r="E67" s="21" t="s">
        <v>53</v>
      </c>
      <c r="F67" s="22" t="s">
        <v>142</v>
      </c>
      <c r="G67" s="21" t="s">
        <v>850</v>
      </c>
      <c r="H67" s="23" t="s">
        <v>851</v>
      </c>
      <c r="I67" s="21" t="s">
        <v>58</v>
      </c>
      <c r="J67" s="22" t="s">
        <v>348</v>
      </c>
      <c r="K67" s="21">
        <v>2</v>
      </c>
      <c r="L67" s="21">
        <v>13</v>
      </c>
      <c r="M67" s="22" t="s">
        <v>816</v>
      </c>
      <c r="N67" s="22" t="s">
        <v>105</v>
      </c>
      <c r="O67" s="22" t="s">
        <v>60</v>
      </c>
      <c r="P67" s="21">
        <v>16962</v>
      </c>
      <c r="Q67" s="22" t="s">
        <v>61</v>
      </c>
      <c r="R67" s="22" t="s">
        <v>2801</v>
      </c>
      <c r="S67" s="22" t="s">
        <v>2781</v>
      </c>
      <c r="T67" s="21" t="s">
        <v>852</v>
      </c>
      <c r="U67" s="22" t="s">
        <v>3241</v>
      </c>
      <c r="V67" s="22" t="s">
        <v>3394</v>
      </c>
      <c r="W67" s="22" t="s">
        <v>135</v>
      </c>
      <c r="X67" s="22">
        <v>5000000</v>
      </c>
      <c r="Y67" s="22" t="s">
        <v>2797</v>
      </c>
      <c r="Z67" s="22" t="s">
        <v>3449</v>
      </c>
      <c r="AA67" s="22" t="s">
        <v>3394</v>
      </c>
      <c r="AB67" s="22" t="s">
        <v>71</v>
      </c>
      <c r="AC67" s="22">
        <v>0</v>
      </c>
      <c r="AD67" s="22" t="s">
        <v>2803</v>
      </c>
      <c r="AE67" s="22" t="s">
        <v>3660</v>
      </c>
      <c r="AF67" s="22" t="s">
        <v>71</v>
      </c>
      <c r="AG67" s="22">
        <v>0</v>
      </c>
      <c r="AH67" s="22" t="s">
        <v>2803</v>
      </c>
      <c r="AI67" s="22" t="s">
        <v>114</v>
      </c>
      <c r="AJ67" s="22" t="s">
        <v>2797</v>
      </c>
      <c r="AK67" s="22" t="s">
        <v>64</v>
      </c>
    </row>
    <row r="68" spans="1:37">
      <c r="A68" s="21">
        <v>67</v>
      </c>
      <c r="B68" s="22" t="s">
        <v>2871</v>
      </c>
      <c r="C68" s="21">
        <v>161710072</v>
      </c>
      <c r="D68" s="21" t="s">
        <v>860</v>
      </c>
      <c r="E68" s="21" t="s">
        <v>53</v>
      </c>
      <c r="F68" s="22" t="s">
        <v>142</v>
      </c>
      <c r="G68" s="21" t="s">
        <v>861</v>
      </c>
      <c r="H68" s="23" t="s">
        <v>862</v>
      </c>
      <c r="I68" s="21" t="s">
        <v>58</v>
      </c>
      <c r="J68" s="22" t="s">
        <v>3104</v>
      </c>
      <c r="K68" s="21">
        <v>2</v>
      </c>
      <c r="L68" s="21">
        <v>2</v>
      </c>
      <c r="M68" s="22" t="s">
        <v>816</v>
      </c>
      <c r="N68" s="22" t="s">
        <v>246</v>
      </c>
      <c r="O68" s="22" t="s">
        <v>60</v>
      </c>
      <c r="P68" s="21">
        <v>16965</v>
      </c>
      <c r="Q68" s="22" t="s">
        <v>61</v>
      </c>
      <c r="R68" s="22" t="s">
        <v>2799</v>
      </c>
      <c r="S68" s="22" t="s">
        <v>2781</v>
      </c>
      <c r="T68" s="21" t="s">
        <v>865</v>
      </c>
      <c r="U68" s="22" t="s">
        <v>3242</v>
      </c>
      <c r="V68" s="22" t="s">
        <v>3394</v>
      </c>
      <c r="W68" s="22" t="s">
        <v>135</v>
      </c>
      <c r="X68" s="22">
        <v>5000000</v>
      </c>
      <c r="Y68" s="22" t="s">
        <v>2797</v>
      </c>
      <c r="Z68" s="22" t="s">
        <v>3450</v>
      </c>
      <c r="AA68" s="22" t="s">
        <v>3394</v>
      </c>
      <c r="AB68" s="22" t="s">
        <v>71</v>
      </c>
      <c r="AC68" s="22">
        <v>0</v>
      </c>
      <c r="AD68" s="22" t="s">
        <v>2803</v>
      </c>
      <c r="AE68" s="22" t="s">
        <v>3661</v>
      </c>
      <c r="AF68" s="22" t="s">
        <v>71</v>
      </c>
      <c r="AG68" s="22">
        <v>0</v>
      </c>
      <c r="AH68" s="22" t="s">
        <v>2803</v>
      </c>
      <c r="AI68" s="22" t="s">
        <v>181</v>
      </c>
      <c r="AJ68" s="22" t="s">
        <v>2797</v>
      </c>
      <c r="AK68" s="22" t="s">
        <v>64</v>
      </c>
    </row>
    <row r="69" spans="1:37">
      <c r="A69" s="21">
        <v>68</v>
      </c>
      <c r="B69" s="22" t="s">
        <v>2872</v>
      </c>
      <c r="C69" s="21">
        <v>171810043</v>
      </c>
      <c r="D69" s="21" t="s">
        <v>871</v>
      </c>
      <c r="E69" s="21" t="s">
        <v>99</v>
      </c>
      <c r="F69" s="22" t="s">
        <v>142</v>
      </c>
      <c r="G69" s="21" t="s">
        <v>872</v>
      </c>
      <c r="H69" s="23" t="s">
        <v>873</v>
      </c>
      <c r="I69" s="21" t="s">
        <v>58</v>
      </c>
      <c r="J69" s="22" t="s">
        <v>3105</v>
      </c>
      <c r="K69" s="21">
        <v>4</v>
      </c>
      <c r="L69" s="21">
        <v>9</v>
      </c>
      <c r="M69" s="22" t="s">
        <v>816</v>
      </c>
      <c r="N69" s="22" t="s">
        <v>289</v>
      </c>
      <c r="O69" s="22" t="s">
        <v>60</v>
      </c>
      <c r="P69" s="21">
        <v>16965</v>
      </c>
      <c r="Q69" s="22" t="s">
        <v>61</v>
      </c>
      <c r="R69" s="22" t="s">
        <v>2801</v>
      </c>
      <c r="S69" s="22" t="s">
        <v>2781</v>
      </c>
      <c r="T69" s="21" t="s">
        <v>875</v>
      </c>
      <c r="U69" s="22" t="s">
        <v>3243</v>
      </c>
      <c r="V69" s="22" t="s">
        <v>164</v>
      </c>
      <c r="W69" s="22" t="s">
        <v>135</v>
      </c>
      <c r="X69" s="22">
        <v>5000000</v>
      </c>
      <c r="Y69" s="22" t="s">
        <v>2797</v>
      </c>
      <c r="Z69" s="22" t="s">
        <v>3451</v>
      </c>
      <c r="AA69" s="22" t="s">
        <v>3395</v>
      </c>
      <c r="AB69" s="22" t="s">
        <v>135</v>
      </c>
      <c r="AC69" s="22">
        <v>2000000</v>
      </c>
      <c r="AD69" s="22" t="s">
        <v>2803</v>
      </c>
      <c r="AE69" s="22" t="s">
        <v>3662</v>
      </c>
      <c r="AF69" s="22" t="s">
        <v>71</v>
      </c>
      <c r="AG69" s="22">
        <v>0</v>
      </c>
      <c r="AH69" s="22" t="s">
        <v>2803</v>
      </c>
      <c r="AI69" s="22" t="s">
        <v>353</v>
      </c>
      <c r="AJ69" s="22" t="s">
        <v>2797</v>
      </c>
      <c r="AK69" s="22" t="s">
        <v>64</v>
      </c>
    </row>
    <row r="70" spans="1:37">
      <c r="A70" s="21">
        <v>69</v>
      </c>
      <c r="B70" s="22" t="s">
        <v>2873</v>
      </c>
      <c r="C70" s="21">
        <v>171810011</v>
      </c>
      <c r="D70" s="21" t="s">
        <v>879</v>
      </c>
      <c r="E70" s="21" t="s">
        <v>99</v>
      </c>
      <c r="F70" s="22" t="s">
        <v>1385</v>
      </c>
      <c r="G70" s="21" t="s">
        <v>880</v>
      </c>
      <c r="H70" s="23" t="s">
        <v>873</v>
      </c>
      <c r="I70" s="21" t="s">
        <v>58</v>
      </c>
      <c r="J70" s="22" t="s">
        <v>188</v>
      </c>
      <c r="K70" s="21">
        <v>2</v>
      </c>
      <c r="L70" s="21">
        <v>11</v>
      </c>
      <c r="M70" s="22" t="s">
        <v>816</v>
      </c>
      <c r="N70" s="22" t="s">
        <v>3176</v>
      </c>
      <c r="O70" s="22" t="s">
        <v>189</v>
      </c>
      <c r="P70" s="21">
        <v>16454</v>
      </c>
      <c r="Q70" s="22" t="s">
        <v>61</v>
      </c>
      <c r="R70" s="22" t="s">
        <v>2801</v>
      </c>
      <c r="S70" s="22" t="s">
        <v>64</v>
      </c>
      <c r="T70" s="21">
        <v>0</v>
      </c>
      <c r="U70" s="22" t="s">
        <v>3244</v>
      </c>
      <c r="V70" s="22" t="s">
        <v>3395</v>
      </c>
      <c r="W70" s="22" t="s">
        <v>67</v>
      </c>
      <c r="X70" s="22">
        <v>1000000</v>
      </c>
      <c r="Y70" s="22" t="s">
        <v>2803</v>
      </c>
      <c r="Z70" s="22" t="s">
        <v>3452</v>
      </c>
      <c r="AA70" s="22" t="s">
        <v>3395</v>
      </c>
      <c r="AB70" s="22" t="s">
        <v>71</v>
      </c>
      <c r="AC70" s="22">
        <v>0</v>
      </c>
      <c r="AD70" s="22" t="s">
        <v>2803</v>
      </c>
      <c r="AE70" s="22" t="s">
        <v>3663</v>
      </c>
      <c r="AF70" s="22" t="s">
        <v>71</v>
      </c>
      <c r="AG70" s="22">
        <v>0</v>
      </c>
      <c r="AH70" s="22" t="s">
        <v>2803</v>
      </c>
      <c r="AI70" s="22" t="s">
        <v>73</v>
      </c>
      <c r="AJ70" s="22" t="s">
        <v>77</v>
      </c>
      <c r="AK70" s="22" t="s">
        <v>2798</v>
      </c>
    </row>
    <row r="71" spans="1:37">
      <c r="A71" s="21">
        <v>70</v>
      </c>
      <c r="B71" s="22" t="s">
        <v>2874</v>
      </c>
      <c r="C71" s="21">
        <v>161710113</v>
      </c>
      <c r="D71" s="21" t="s">
        <v>885</v>
      </c>
      <c r="E71" s="21" t="s">
        <v>53</v>
      </c>
      <c r="F71" s="22" t="s">
        <v>3058</v>
      </c>
      <c r="G71" s="21" t="s">
        <v>887</v>
      </c>
      <c r="H71" s="23" t="s">
        <v>901</v>
      </c>
      <c r="I71" s="21" t="s">
        <v>159</v>
      </c>
      <c r="J71" s="22" t="s">
        <v>888</v>
      </c>
      <c r="K71" s="21">
        <v>1</v>
      </c>
      <c r="L71" s="21">
        <v>9</v>
      </c>
      <c r="M71" s="22" t="s">
        <v>816</v>
      </c>
      <c r="N71" s="22" t="s">
        <v>889</v>
      </c>
      <c r="O71" s="22" t="s">
        <v>303</v>
      </c>
      <c r="P71" s="21">
        <v>16820</v>
      </c>
      <c r="Q71" s="22" t="s">
        <v>558</v>
      </c>
      <c r="R71" s="22" t="s">
        <v>2799</v>
      </c>
      <c r="S71" s="22" t="s">
        <v>2781</v>
      </c>
      <c r="T71" s="21" t="s">
        <v>890</v>
      </c>
      <c r="U71" s="22" t="s">
        <v>3245</v>
      </c>
      <c r="V71" s="22" t="s">
        <v>223</v>
      </c>
      <c r="W71" s="22" t="s">
        <v>2784</v>
      </c>
      <c r="X71" s="22">
        <v>0</v>
      </c>
      <c r="Y71" s="22" t="s">
        <v>2797</v>
      </c>
      <c r="Z71" s="22" t="s">
        <v>3453</v>
      </c>
      <c r="AA71" s="22" t="s">
        <v>3394</v>
      </c>
      <c r="AB71" s="22" t="s">
        <v>110</v>
      </c>
      <c r="AC71" s="22">
        <v>2000000</v>
      </c>
      <c r="AD71" s="22" t="s">
        <v>2803</v>
      </c>
      <c r="AE71" s="22" t="s">
        <v>3664</v>
      </c>
      <c r="AF71" s="22" t="s">
        <v>135</v>
      </c>
      <c r="AG71" s="22">
        <v>5000000</v>
      </c>
      <c r="AH71" s="22" t="s">
        <v>2797</v>
      </c>
      <c r="AI71" s="22" t="s">
        <v>195</v>
      </c>
      <c r="AJ71" s="22" t="s">
        <v>2797</v>
      </c>
      <c r="AK71" s="22" t="s">
        <v>64</v>
      </c>
    </row>
    <row r="72" spans="1:37">
      <c r="A72" s="21">
        <v>71</v>
      </c>
      <c r="B72" s="22" t="s">
        <v>2875</v>
      </c>
      <c r="C72" s="21">
        <v>171810044</v>
      </c>
      <c r="D72" s="21" t="s">
        <v>899</v>
      </c>
      <c r="E72" s="21" t="s">
        <v>99</v>
      </c>
      <c r="F72" s="22" t="s">
        <v>142</v>
      </c>
      <c r="G72" s="21" t="s">
        <v>900</v>
      </c>
      <c r="H72" s="23" t="s">
        <v>901</v>
      </c>
      <c r="I72" s="21" t="s">
        <v>58</v>
      </c>
      <c r="J72" s="22" t="s">
        <v>348</v>
      </c>
      <c r="K72" s="21">
        <v>3</v>
      </c>
      <c r="L72" s="21">
        <v>1</v>
      </c>
      <c r="M72" s="22" t="s">
        <v>816</v>
      </c>
      <c r="N72" s="22" t="s">
        <v>246</v>
      </c>
      <c r="O72" s="22" t="s">
        <v>60</v>
      </c>
      <c r="P72" s="21">
        <v>16965</v>
      </c>
      <c r="Q72" s="22" t="s">
        <v>61</v>
      </c>
      <c r="R72" s="22" t="s">
        <v>2799</v>
      </c>
      <c r="S72" s="22" t="s">
        <v>64</v>
      </c>
      <c r="T72" s="21">
        <v>0</v>
      </c>
      <c r="U72" s="22" t="s">
        <v>3246</v>
      </c>
      <c r="V72" s="22" t="s">
        <v>3394</v>
      </c>
      <c r="W72" s="22" t="s">
        <v>135</v>
      </c>
      <c r="X72" s="22">
        <v>2000000</v>
      </c>
      <c r="Y72" s="22" t="s">
        <v>2803</v>
      </c>
      <c r="Z72" s="22" t="s">
        <v>3454</v>
      </c>
      <c r="AA72" s="22" t="s">
        <v>3394</v>
      </c>
      <c r="AB72" s="22" t="s">
        <v>71</v>
      </c>
      <c r="AC72" s="22">
        <v>0</v>
      </c>
      <c r="AD72" s="22" t="s">
        <v>2803</v>
      </c>
      <c r="AE72" s="22" t="s">
        <v>3665</v>
      </c>
      <c r="AF72" s="22" t="s">
        <v>71</v>
      </c>
      <c r="AG72" s="22">
        <v>0</v>
      </c>
      <c r="AH72" s="22" t="s">
        <v>2803</v>
      </c>
      <c r="AI72" s="22" t="s">
        <v>353</v>
      </c>
      <c r="AJ72" s="22" t="s">
        <v>77</v>
      </c>
      <c r="AK72" s="22" t="s">
        <v>2798</v>
      </c>
    </row>
    <row r="73" spans="1:37">
      <c r="A73" s="21">
        <v>72</v>
      </c>
      <c r="B73" s="22" t="s">
        <v>2876</v>
      </c>
      <c r="C73" s="21">
        <v>161710073</v>
      </c>
      <c r="D73" s="21" t="s">
        <v>905</v>
      </c>
      <c r="E73" s="21" t="s">
        <v>99</v>
      </c>
      <c r="F73" s="22" t="s">
        <v>101</v>
      </c>
      <c r="G73" s="21" t="s">
        <v>906</v>
      </c>
      <c r="H73" s="23" t="s">
        <v>907</v>
      </c>
      <c r="I73" s="21" t="s">
        <v>58</v>
      </c>
      <c r="J73" s="22" t="s">
        <v>3106</v>
      </c>
      <c r="K73" s="21">
        <v>5</v>
      </c>
      <c r="L73" s="21">
        <v>8</v>
      </c>
      <c r="M73" s="22" t="s">
        <v>816</v>
      </c>
      <c r="N73" s="22" t="s">
        <v>302</v>
      </c>
      <c r="O73" s="22" t="s">
        <v>303</v>
      </c>
      <c r="P73" s="21">
        <v>16820</v>
      </c>
      <c r="Q73" s="22" t="s">
        <v>61</v>
      </c>
      <c r="R73" s="22" t="s">
        <v>532</v>
      </c>
      <c r="S73" s="22" t="s">
        <v>64</v>
      </c>
      <c r="T73" s="21">
        <v>0</v>
      </c>
      <c r="U73" s="22" t="s">
        <v>3247</v>
      </c>
      <c r="V73" s="22" t="s">
        <v>3394</v>
      </c>
      <c r="W73" s="22" t="s">
        <v>135</v>
      </c>
      <c r="X73" s="22">
        <v>5000000</v>
      </c>
      <c r="Y73" s="22" t="s">
        <v>2797</v>
      </c>
      <c r="Z73" s="22" t="s">
        <v>910</v>
      </c>
      <c r="AA73" s="22" t="s">
        <v>3394</v>
      </c>
      <c r="AB73" s="22" t="s">
        <v>71</v>
      </c>
      <c r="AC73" s="22">
        <v>500000</v>
      </c>
      <c r="AD73" s="22" t="s">
        <v>2797</v>
      </c>
      <c r="AE73" s="22" t="s">
        <v>3666</v>
      </c>
      <c r="AF73" s="22" t="s">
        <v>71</v>
      </c>
      <c r="AG73" s="22">
        <v>0</v>
      </c>
      <c r="AH73" s="22" t="s">
        <v>2803</v>
      </c>
      <c r="AI73" s="22" t="s">
        <v>181</v>
      </c>
      <c r="AJ73" s="22" t="s">
        <v>2797</v>
      </c>
      <c r="AK73" s="22" t="s">
        <v>64</v>
      </c>
    </row>
    <row r="74" spans="1:37">
      <c r="A74" s="21">
        <v>73</v>
      </c>
      <c r="B74" s="22" t="s">
        <v>3028</v>
      </c>
      <c r="C74" s="21">
        <v>161710044</v>
      </c>
      <c r="D74" s="21" t="s">
        <v>912</v>
      </c>
      <c r="E74" s="21" t="s">
        <v>99</v>
      </c>
      <c r="F74" s="22" t="s">
        <v>142</v>
      </c>
      <c r="G74" s="21" t="s">
        <v>913</v>
      </c>
      <c r="H74" s="23" t="s">
        <v>914</v>
      </c>
      <c r="I74" s="21" t="s">
        <v>58</v>
      </c>
      <c r="J74" s="22" t="s">
        <v>246</v>
      </c>
      <c r="K74" s="21">
        <v>2</v>
      </c>
      <c r="L74" s="21">
        <v>2</v>
      </c>
      <c r="M74" s="22" t="s">
        <v>246</v>
      </c>
      <c r="N74" s="22" t="s">
        <v>246</v>
      </c>
      <c r="O74" s="22" t="s">
        <v>60</v>
      </c>
      <c r="P74" s="21">
        <v>16965</v>
      </c>
      <c r="Q74" s="22" t="s">
        <v>61</v>
      </c>
      <c r="R74" s="22" t="s">
        <v>2799</v>
      </c>
      <c r="S74" s="22" t="s">
        <v>2781</v>
      </c>
      <c r="T74" s="21" t="s">
        <v>915</v>
      </c>
      <c r="U74" s="22" t="s">
        <v>916</v>
      </c>
      <c r="V74" s="22" t="s">
        <v>3394</v>
      </c>
      <c r="W74" s="22" t="s">
        <v>91</v>
      </c>
      <c r="X74" s="22">
        <v>2000000</v>
      </c>
      <c r="Y74" s="22" t="s">
        <v>2803</v>
      </c>
      <c r="Z74" s="22" t="s">
        <v>3455</v>
      </c>
      <c r="AA74" s="22" t="s">
        <v>3394</v>
      </c>
      <c r="AB74" s="22" t="s">
        <v>71</v>
      </c>
      <c r="AC74" s="22">
        <v>0</v>
      </c>
      <c r="AD74" s="22" t="s">
        <v>2803</v>
      </c>
      <c r="AE74" s="22" t="s">
        <v>3667</v>
      </c>
      <c r="AF74" s="22" t="s">
        <v>71</v>
      </c>
      <c r="AG74" s="22">
        <v>0</v>
      </c>
      <c r="AH74" s="22" t="s">
        <v>2803</v>
      </c>
      <c r="AI74" s="22" t="s">
        <v>181</v>
      </c>
      <c r="AJ74" s="22" t="s">
        <v>77</v>
      </c>
      <c r="AK74" s="22" t="s">
        <v>2798</v>
      </c>
    </row>
    <row r="75" spans="1:37">
      <c r="A75" s="21">
        <v>74</v>
      </c>
      <c r="B75" s="22" t="s">
        <v>2877</v>
      </c>
      <c r="C75" s="21">
        <v>151610042</v>
      </c>
      <c r="D75" s="21" t="s">
        <v>921</v>
      </c>
      <c r="E75" s="21" t="s">
        <v>99</v>
      </c>
      <c r="F75" s="22" t="s">
        <v>101</v>
      </c>
      <c r="G75" s="21" t="s">
        <v>922</v>
      </c>
      <c r="H75" s="23" t="s">
        <v>923</v>
      </c>
      <c r="I75" s="21" t="s">
        <v>159</v>
      </c>
      <c r="J75" s="22" t="s">
        <v>3107</v>
      </c>
      <c r="K75" s="21">
        <v>2</v>
      </c>
      <c r="L75" s="21">
        <v>2</v>
      </c>
      <c r="M75" s="22" t="s">
        <v>246</v>
      </c>
      <c r="N75" s="22" t="s">
        <v>302</v>
      </c>
      <c r="O75" s="22" t="s">
        <v>303</v>
      </c>
      <c r="P75" s="21">
        <v>16820</v>
      </c>
      <c r="Q75" s="22" t="s">
        <v>61</v>
      </c>
      <c r="R75" s="22" t="s">
        <v>2801</v>
      </c>
      <c r="S75" s="22" t="s">
        <v>2781</v>
      </c>
      <c r="T75" s="21" t="s">
        <v>925</v>
      </c>
      <c r="U75" s="22" t="s">
        <v>3248</v>
      </c>
      <c r="V75" s="22" t="s">
        <v>3394</v>
      </c>
      <c r="W75" s="22" t="s">
        <v>67</v>
      </c>
      <c r="X75" s="22">
        <v>2000000</v>
      </c>
      <c r="Y75" s="22" t="s">
        <v>2803</v>
      </c>
      <c r="Z75" s="22" t="s">
        <v>3456</v>
      </c>
      <c r="AA75" s="22" t="s">
        <v>3394</v>
      </c>
      <c r="AB75" s="22" t="s">
        <v>71</v>
      </c>
      <c r="AC75" s="22">
        <v>0</v>
      </c>
      <c r="AD75" s="22" t="s">
        <v>2803</v>
      </c>
      <c r="AE75" s="22" t="s">
        <v>3668</v>
      </c>
      <c r="AF75" s="22" t="s">
        <v>71</v>
      </c>
      <c r="AG75" s="22">
        <v>0</v>
      </c>
      <c r="AH75" s="22" t="s">
        <v>2803</v>
      </c>
      <c r="AI75" s="22" t="s">
        <v>151</v>
      </c>
      <c r="AJ75" s="22" t="s">
        <v>77</v>
      </c>
      <c r="AK75" s="22" t="s">
        <v>2798</v>
      </c>
    </row>
    <row r="76" spans="1:37">
      <c r="A76" s="21">
        <v>75</v>
      </c>
      <c r="B76" s="22" t="s">
        <v>2878</v>
      </c>
      <c r="C76" s="21">
        <v>151610012</v>
      </c>
      <c r="D76" s="21" t="s">
        <v>933</v>
      </c>
      <c r="E76" s="21" t="s">
        <v>99</v>
      </c>
      <c r="F76" s="22" t="s">
        <v>101</v>
      </c>
      <c r="G76" s="21" t="s">
        <v>934</v>
      </c>
      <c r="H76" s="23" t="s">
        <v>935</v>
      </c>
      <c r="I76" s="21" t="s">
        <v>159</v>
      </c>
      <c r="J76" s="22" t="s">
        <v>936</v>
      </c>
      <c r="K76" s="21">
        <v>4</v>
      </c>
      <c r="L76" s="21">
        <v>4</v>
      </c>
      <c r="M76" s="22" t="s">
        <v>246</v>
      </c>
      <c r="N76" s="22" t="s">
        <v>937</v>
      </c>
      <c r="O76" s="22" t="s">
        <v>303</v>
      </c>
      <c r="P76" s="21">
        <v>16820</v>
      </c>
      <c r="Q76" s="22" t="s">
        <v>61</v>
      </c>
      <c r="R76" s="22" t="s">
        <v>2801</v>
      </c>
      <c r="S76" s="22" t="s">
        <v>2781</v>
      </c>
      <c r="T76" s="21" t="s">
        <v>938</v>
      </c>
      <c r="U76" s="22" t="s">
        <v>3249</v>
      </c>
      <c r="V76" s="22" t="s">
        <v>3394</v>
      </c>
      <c r="W76" s="22" t="s">
        <v>135</v>
      </c>
      <c r="X76" s="22">
        <v>5000000</v>
      </c>
      <c r="Y76" s="22" t="s">
        <v>2797</v>
      </c>
      <c r="Z76" s="22" t="s">
        <v>3457</v>
      </c>
      <c r="AA76" s="22" t="s">
        <v>3394</v>
      </c>
      <c r="AB76" s="22" t="s">
        <v>71</v>
      </c>
      <c r="AC76" s="22">
        <v>0</v>
      </c>
      <c r="AD76" s="22" t="s">
        <v>2803</v>
      </c>
      <c r="AE76" s="22" t="s">
        <v>3669</v>
      </c>
      <c r="AF76" s="22" t="s">
        <v>71</v>
      </c>
      <c r="AG76" s="22">
        <v>0</v>
      </c>
      <c r="AH76" s="22" t="s">
        <v>2803</v>
      </c>
      <c r="AI76" s="22" t="s">
        <v>114</v>
      </c>
      <c r="AJ76" s="22" t="s">
        <v>2797</v>
      </c>
      <c r="AK76" s="22" t="s">
        <v>64</v>
      </c>
    </row>
    <row r="77" spans="1:37">
      <c r="A77" s="21">
        <v>76</v>
      </c>
      <c r="B77" s="22" t="s">
        <v>2879</v>
      </c>
      <c r="C77" s="21">
        <v>151610074</v>
      </c>
      <c r="D77" s="21" t="s">
        <v>946</v>
      </c>
      <c r="E77" s="21" t="s">
        <v>99</v>
      </c>
      <c r="F77" s="22" t="s">
        <v>101</v>
      </c>
      <c r="G77" s="21" t="s">
        <v>947</v>
      </c>
      <c r="H77" s="23" t="s">
        <v>935</v>
      </c>
      <c r="I77" s="21" t="s">
        <v>58</v>
      </c>
      <c r="J77" s="22" t="s">
        <v>948</v>
      </c>
      <c r="K77" s="21">
        <v>4</v>
      </c>
      <c r="L77" s="21">
        <v>3</v>
      </c>
      <c r="M77" s="22" t="s">
        <v>246</v>
      </c>
      <c r="N77" s="22" t="s">
        <v>289</v>
      </c>
      <c r="O77" s="22" t="s">
        <v>60</v>
      </c>
      <c r="P77" s="21">
        <v>16962</v>
      </c>
      <c r="Q77" s="22" t="s">
        <v>61</v>
      </c>
      <c r="R77" s="22" t="s">
        <v>2801</v>
      </c>
      <c r="S77" s="22" t="s">
        <v>64</v>
      </c>
      <c r="T77" s="21">
        <v>0</v>
      </c>
      <c r="U77" s="22" t="s">
        <v>3250</v>
      </c>
      <c r="V77" s="22" t="s">
        <v>3395</v>
      </c>
      <c r="W77" s="22" t="s">
        <v>91</v>
      </c>
      <c r="X77" s="22">
        <v>2000000</v>
      </c>
      <c r="Y77" s="22" t="s">
        <v>2803</v>
      </c>
      <c r="Z77" s="22" t="s">
        <v>3458</v>
      </c>
      <c r="AA77" s="22" t="s">
        <v>3395</v>
      </c>
      <c r="AB77" s="22" t="s">
        <v>71</v>
      </c>
      <c r="AC77" s="22">
        <v>0</v>
      </c>
      <c r="AD77" s="22" t="s">
        <v>2803</v>
      </c>
      <c r="AE77" s="22" t="s">
        <v>3670</v>
      </c>
      <c r="AF77" s="22" t="s">
        <v>71</v>
      </c>
      <c r="AG77" s="22">
        <v>0</v>
      </c>
      <c r="AH77" s="22" t="s">
        <v>2803</v>
      </c>
      <c r="AI77" s="22" t="s">
        <v>114</v>
      </c>
      <c r="AJ77" s="22" t="s">
        <v>77</v>
      </c>
      <c r="AK77" s="22" t="s">
        <v>2798</v>
      </c>
    </row>
    <row r="78" spans="1:37">
      <c r="A78" s="21">
        <v>77</v>
      </c>
      <c r="B78" s="22" t="s">
        <v>2880</v>
      </c>
      <c r="C78" s="21">
        <v>151610043</v>
      </c>
      <c r="D78" s="21" t="s">
        <v>956</v>
      </c>
      <c r="E78" s="21" t="s">
        <v>53</v>
      </c>
      <c r="F78" s="22" t="s">
        <v>101</v>
      </c>
      <c r="G78" s="21" t="s">
        <v>957</v>
      </c>
      <c r="H78" s="23" t="s">
        <v>958</v>
      </c>
      <c r="I78" s="21" t="s">
        <v>58</v>
      </c>
      <c r="J78" s="22" t="s">
        <v>3108</v>
      </c>
      <c r="K78" s="21">
        <v>3</v>
      </c>
      <c r="L78" s="21">
        <v>7</v>
      </c>
      <c r="M78" s="22" t="s">
        <v>246</v>
      </c>
      <c r="N78" s="22" t="s">
        <v>105</v>
      </c>
      <c r="O78" s="22" t="s">
        <v>60</v>
      </c>
      <c r="P78" s="21">
        <v>16962</v>
      </c>
      <c r="Q78" s="22" t="s">
        <v>61</v>
      </c>
      <c r="R78" s="22" t="s">
        <v>2801</v>
      </c>
      <c r="S78" s="22" t="s">
        <v>2781</v>
      </c>
      <c r="T78" s="21" t="s">
        <v>960</v>
      </c>
      <c r="U78" s="22" t="s">
        <v>3251</v>
      </c>
      <c r="V78" s="22" t="s">
        <v>3394</v>
      </c>
      <c r="W78" s="22" t="s">
        <v>91</v>
      </c>
      <c r="X78" s="22">
        <v>2000000</v>
      </c>
      <c r="Y78" s="22" t="s">
        <v>2803</v>
      </c>
      <c r="Z78" s="22" t="s">
        <v>3459</v>
      </c>
      <c r="AA78" s="22" t="s">
        <v>3395</v>
      </c>
      <c r="AB78" s="22" t="s">
        <v>71</v>
      </c>
      <c r="AC78" s="22">
        <v>0</v>
      </c>
      <c r="AD78" s="22" t="s">
        <v>2803</v>
      </c>
      <c r="AE78" s="22" t="s">
        <v>3671</v>
      </c>
      <c r="AF78" s="22" t="s">
        <v>71</v>
      </c>
      <c r="AG78" s="22">
        <v>0</v>
      </c>
      <c r="AH78" s="22" t="s">
        <v>2803</v>
      </c>
      <c r="AI78" s="22" t="s">
        <v>114</v>
      </c>
      <c r="AJ78" s="22" t="s">
        <v>77</v>
      </c>
      <c r="AK78" s="22" t="s">
        <v>2798</v>
      </c>
    </row>
    <row r="79" spans="1:37">
      <c r="A79" s="21">
        <v>78</v>
      </c>
      <c r="B79" s="22" t="s">
        <v>2881</v>
      </c>
      <c r="C79" s="21">
        <v>161710018</v>
      </c>
      <c r="D79" s="21" t="s">
        <v>967</v>
      </c>
      <c r="E79" s="21" t="s">
        <v>53</v>
      </c>
      <c r="F79" s="22" t="s">
        <v>101</v>
      </c>
      <c r="G79" s="21" t="s">
        <v>968</v>
      </c>
      <c r="H79" s="23" t="s">
        <v>969</v>
      </c>
      <c r="I79" s="21" t="s">
        <v>58</v>
      </c>
      <c r="J79" s="22" t="s">
        <v>970</v>
      </c>
      <c r="K79" s="21">
        <v>2</v>
      </c>
      <c r="L79" s="21">
        <v>21</v>
      </c>
      <c r="M79" s="22" t="s">
        <v>246</v>
      </c>
      <c r="N79" s="22" t="s">
        <v>59</v>
      </c>
      <c r="O79" s="22" t="s">
        <v>60</v>
      </c>
      <c r="P79" s="21">
        <v>16966</v>
      </c>
      <c r="Q79" s="22" t="s">
        <v>61</v>
      </c>
      <c r="R79" s="22" t="s">
        <v>2799</v>
      </c>
      <c r="S79" s="22" t="s">
        <v>2781</v>
      </c>
      <c r="T79" s="21" t="s">
        <v>971</v>
      </c>
      <c r="U79" s="22" t="s">
        <v>3252</v>
      </c>
      <c r="V79" s="22" t="s">
        <v>341</v>
      </c>
      <c r="W79" s="22" t="s">
        <v>91</v>
      </c>
      <c r="X79" s="22">
        <v>5000000</v>
      </c>
      <c r="Y79" s="22" t="s">
        <v>2797</v>
      </c>
      <c r="Z79" s="22" t="s">
        <v>3460</v>
      </c>
      <c r="AA79" s="22" t="s">
        <v>341</v>
      </c>
      <c r="AB79" s="22" t="s">
        <v>71</v>
      </c>
      <c r="AC79" s="22">
        <v>0</v>
      </c>
      <c r="AD79" s="22" t="s">
        <v>2803</v>
      </c>
      <c r="AE79" s="22" t="s">
        <v>3672</v>
      </c>
      <c r="AF79" s="22" t="s">
        <v>71</v>
      </c>
      <c r="AG79" s="22">
        <v>0</v>
      </c>
      <c r="AH79" s="22" t="s">
        <v>2803</v>
      </c>
      <c r="AI79" s="22" t="s">
        <v>224</v>
      </c>
      <c r="AJ79" s="22" t="s">
        <v>2797</v>
      </c>
      <c r="AK79" s="22" t="s">
        <v>64</v>
      </c>
    </row>
    <row r="80" spans="1:37">
      <c r="A80" s="21">
        <v>79</v>
      </c>
      <c r="B80" s="22" t="s">
        <v>2882</v>
      </c>
      <c r="C80" s="21">
        <v>151610044</v>
      </c>
      <c r="D80" s="21" t="s">
        <v>978</v>
      </c>
      <c r="E80" s="21" t="s">
        <v>53</v>
      </c>
      <c r="F80" s="22" t="s">
        <v>3059</v>
      </c>
      <c r="G80" s="21" t="s">
        <v>980</v>
      </c>
      <c r="H80" s="23" t="s">
        <v>981</v>
      </c>
      <c r="I80" s="21" t="s">
        <v>159</v>
      </c>
      <c r="J80" s="22" t="s">
        <v>982</v>
      </c>
      <c r="K80" s="21">
        <v>2</v>
      </c>
      <c r="L80" s="21">
        <v>28</v>
      </c>
      <c r="M80" s="22" t="s">
        <v>246</v>
      </c>
      <c r="N80" s="22" t="s">
        <v>105</v>
      </c>
      <c r="O80" s="22" t="s">
        <v>60</v>
      </c>
      <c r="P80" s="21">
        <v>16962</v>
      </c>
      <c r="Q80" s="22" t="s">
        <v>61</v>
      </c>
      <c r="R80" s="22" t="s">
        <v>2801</v>
      </c>
      <c r="S80" s="22" t="s">
        <v>2781</v>
      </c>
      <c r="T80" s="21" t="s">
        <v>983</v>
      </c>
      <c r="U80" s="22" t="s">
        <v>3253</v>
      </c>
      <c r="V80" s="22" t="s">
        <v>3394</v>
      </c>
      <c r="W80" s="22" t="s">
        <v>135</v>
      </c>
      <c r="X80" s="22">
        <v>5000000</v>
      </c>
      <c r="Y80" s="22" t="s">
        <v>2797</v>
      </c>
      <c r="Z80" s="22" t="s">
        <v>3461</v>
      </c>
      <c r="AA80" s="22" t="s">
        <v>3394</v>
      </c>
      <c r="AB80" s="22" t="s">
        <v>71</v>
      </c>
      <c r="AC80" s="22">
        <v>0</v>
      </c>
      <c r="AD80" s="22" t="s">
        <v>2803</v>
      </c>
      <c r="AE80" s="22" t="s">
        <v>3673</v>
      </c>
      <c r="AF80" s="22" t="s">
        <v>71</v>
      </c>
      <c r="AG80" s="22">
        <v>0</v>
      </c>
      <c r="AH80" s="22" t="s">
        <v>2803</v>
      </c>
      <c r="AI80" s="22" t="s">
        <v>151</v>
      </c>
      <c r="AJ80" s="22" t="s">
        <v>2797</v>
      </c>
      <c r="AK80" s="22" t="s">
        <v>64</v>
      </c>
    </row>
    <row r="81" spans="1:37">
      <c r="A81" s="21">
        <v>80</v>
      </c>
      <c r="B81" s="22" t="s">
        <v>2883</v>
      </c>
      <c r="C81" s="21">
        <v>171810012</v>
      </c>
      <c r="D81" s="21" t="s">
        <v>990</v>
      </c>
      <c r="E81" s="21" t="s">
        <v>53</v>
      </c>
      <c r="F81" s="22" t="s">
        <v>1293</v>
      </c>
      <c r="G81" s="21" t="s">
        <v>992</v>
      </c>
      <c r="H81" s="23" t="s">
        <v>993</v>
      </c>
      <c r="I81" s="21" t="s">
        <v>58</v>
      </c>
      <c r="J81" s="22" t="s">
        <v>3109</v>
      </c>
      <c r="K81" s="21">
        <v>5</v>
      </c>
      <c r="L81" s="21">
        <v>14</v>
      </c>
      <c r="M81" s="22" t="s">
        <v>246</v>
      </c>
      <c r="N81" s="22" t="s">
        <v>302</v>
      </c>
      <c r="O81" s="22" t="s">
        <v>303</v>
      </c>
      <c r="P81" s="21">
        <v>16820</v>
      </c>
      <c r="Q81" s="22" t="s">
        <v>61</v>
      </c>
      <c r="R81" s="22" t="s">
        <v>2801</v>
      </c>
      <c r="S81" s="22" t="s">
        <v>2781</v>
      </c>
      <c r="T81" s="21" t="s">
        <v>996</v>
      </c>
      <c r="U81" s="22" t="s">
        <v>3254</v>
      </c>
      <c r="V81" s="22" t="s">
        <v>164</v>
      </c>
      <c r="W81" s="22" t="s">
        <v>135</v>
      </c>
      <c r="X81" s="22">
        <v>5000000</v>
      </c>
      <c r="Y81" s="22" t="s">
        <v>2797</v>
      </c>
      <c r="Z81" s="22" t="s">
        <v>3462</v>
      </c>
      <c r="AA81" s="22" t="s">
        <v>252</v>
      </c>
      <c r="AB81" s="22" t="s">
        <v>71</v>
      </c>
      <c r="AC81" s="22">
        <v>0</v>
      </c>
      <c r="AD81" s="22" t="s">
        <v>2803</v>
      </c>
      <c r="AE81" s="22" t="s">
        <v>3673</v>
      </c>
      <c r="AF81" s="22" t="s">
        <v>71</v>
      </c>
      <c r="AG81" s="22">
        <v>0</v>
      </c>
      <c r="AH81" s="22" t="s">
        <v>2803</v>
      </c>
      <c r="AI81" s="22" t="s">
        <v>73</v>
      </c>
      <c r="AJ81" s="22" t="s">
        <v>2797</v>
      </c>
      <c r="AK81" s="22" t="s">
        <v>64</v>
      </c>
    </row>
    <row r="82" spans="1:37">
      <c r="A82" s="21">
        <v>81</v>
      </c>
      <c r="B82" s="22" t="s">
        <v>2884</v>
      </c>
      <c r="C82" s="21">
        <v>171810045</v>
      </c>
      <c r="D82" s="21" t="s">
        <v>1003</v>
      </c>
      <c r="E82" s="21" t="s">
        <v>99</v>
      </c>
      <c r="F82" s="22" t="s">
        <v>142</v>
      </c>
      <c r="G82" s="21" t="s">
        <v>1004</v>
      </c>
      <c r="H82" s="23" t="s">
        <v>993</v>
      </c>
      <c r="I82" s="21" t="s">
        <v>159</v>
      </c>
      <c r="J82" s="22" t="s">
        <v>1005</v>
      </c>
      <c r="K82" s="21">
        <v>4</v>
      </c>
      <c r="L82" s="21">
        <v>30</v>
      </c>
      <c r="M82" s="22" t="s">
        <v>246</v>
      </c>
      <c r="N82" s="22" t="s">
        <v>105</v>
      </c>
      <c r="O82" s="22" t="s">
        <v>60</v>
      </c>
      <c r="P82" s="21">
        <v>16964</v>
      </c>
      <c r="Q82" s="22" t="s">
        <v>61</v>
      </c>
      <c r="R82" s="22" t="s">
        <v>2801</v>
      </c>
      <c r="S82" s="22" t="s">
        <v>2781</v>
      </c>
      <c r="T82" s="21" t="s">
        <v>1007</v>
      </c>
      <c r="U82" s="22" t="s">
        <v>1008</v>
      </c>
      <c r="V82" s="22" t="s">
        <v>3394</v>
      </c>
      <c r="W82" s="22" t="s">
        <v>71</v>
      </c>
      <c r="X82" s="22">
        <v>0</v>
      </c>
      <c r="Y82" s="22" t="s">
        <v>2803</v>
      </c>
      <c r="Z82" s="22" t="s">
        <v>1009</v>
      </c>
      <c r="AA82" s="22" t="s">
        <v>3394</v>
      </c>
      <c r="AB82" s="22" t="s">
        <v>135</v>
      </c>
      <c r="AC82" s="22">
        <v>3000000</v>
      </c>
      <c r="AD82" s="22" t="s">
        <v>2797</v>
      </c>
      <c r="AE82" s="22" t="s">
        <v>3673</v>
      </c>
      <c r="AF82" s="22" t="s">
        <v>71</v>
      </c>
      <c r="AG82" s="22">
        <v>0</v>
      </c>
      <c r="AH82" s="22" t="s">
        <v>2803</v>
      </c>
      <c r="AI82" s="22" t="s">
        <v>353</v>
      </c>
      <c r="AJ82" s="22" t="s">
        <v>77</v>
      </c>
      <c r="AK82" s="22" t="s">
        <v>2798</v>
      </c>
    </row>
    <row r="83" spans="1:37">
      <c r="A83" s="21">
        <v>82</v>
      </c>
      <c r="B83" s="22" t="s">
        <v>1010</v>
      </c>
      <c r="C83" s="21">
        <v>161710045</v>
      </c>
      <c r="D83" s="21" t="s">
        <v>1011</v>
      </c>
      <c r="E83" s="21" t="s">
        <v>99</v>
      </c>
      <c r="F83" s="22" t="s">
        <v>142</v>
      </c>
      <c r="G83" s="21" t="s">
        <v>1012</v>
      </c>
      <c r="H83" s="23" t="s">
        <v>1013</v>
      </c>
      <c r="I83" s="21" t="s">
        <v>58</v>
      </c>
      <c r="J83" s="22" t="s">
        <v>791</v>
      </c>
      <c r="K83" s="21">
        <v>2</v>
      </c>
      <c r="L83" s="21">
        <v>3</v>
      </c>
      <c r="M83" s="22" t="s">
        <v>792</v>
      </c>
      <c r="N83" s="22" t="s">
        <v>792</v>
      </c>
      <c r="O83" s="22" t="s">
        <v>60</v>
      </c>
      <c r="P83" s="21">
        <v>16968</v>
      </c>
      <c r="Q83" s="22" t="s">
        <v>61</v>
      </c>
      <c r="R83" s="22" t="s">
        <v>2801</v>
      </c>
      <c r="S83" s="22" t="s">
        <v>2781</v>
      </c>
      <c r="T83" s="21" t="s">
        <v>1014</v>
      </c>
      <c r="U83" s="22" t="s">
        <v>1015</v>
      </c>
      <c r="V83" s="22" t="s">
        <v>66</v>
      </c>
      <c r="W83" s="22" t="s">
        <v>91</v>
      </c>
      <c r="X83" s="22">
        <v>2000000</v>
      </c>
      <c r="Y83" s="22" t="s">
        <v>2803</v>
      </c>
      <c r="Z83" s="22" t="s">
        <v>1017</v>
      </c>
      <c r="AA83" s="22" t="s">
        <v>66</v>
      </c>
      <c r="AB83" s="22" t="s">
        <v>71</v>
      </c>
      <c r="AC83" s="22">
        <v>0</v>
      </c>
      <c r="AD83" s="22" t="s">
        <v>2803</v>
      </c>
      <c r="AE83" s="22" t="s">
        <v>3673</v>
      </c>
      <c r="AF83" s="22" t="s">
        <v>71</v>
      </c>
      <c r="AG83" s="22">
        <v>0</v>
      </c>
      <c r="AH83" s="22" t="s">
        <v>2803</v>
      </c>
      <c r="AI83" s="22" t="s">
        <v>181</v>
      </c>
      <c r="AJ83" s="22" t="s">
        <v>77</v>
      </c>
      <c r="AK83" s="22" t="s">
        <v>2798</v>
      </c>
    </row>
    <row r="84" spans="1:37">
      <c r="A84" s="21">
        <v>83</v>
      </c>
      <c r="B84" s="22" t="s">
        <v>1020</v>
      </c>
      <c r="C84" s="21">
        <v>171810046</v>
      </c>
      <c r="D84" s="21" t="s">
        <v>1021</v>
      </c>
      <c r="E84" s="21" t="s">
        <v>53</v>
      </c>
      <c r="F84" s="22" t="s">
        <v>142</v>
      </c>
      <c r="G84" s="21" t="s">
        <v>1022</v>
      </c>
      <c r="H84" s="23" t="s">
        <v>1030</v>
      </c>
      <c r="I84" s="21" t="s">
        <v>1023</v>
      </c>
      <c r="J84" s="22" t="s">
        <v>481</v>
      </c>
      <c r="K84" s="21">
        <v>1</v>
      </c>
      <c r="L84" s="21">
        <v>11</v>
      </c>
      <c r="M84" s="22" t="s">
        <v>792</v>
      </c>
      <c r="N84" s="22" t="s">
        <v>246</v>
      </c>
      <c r="O84" s="22" t="s">
        <v>60</v>
      </c>
      <c r="P84" s="21">
        <v>16965</v>
      </c>
      <c r="Q84" s="22" t="s">
        <v>61</v>
      </c>
      <c r="R84" s="22" t="s">
        <v>2800</v>
      </c>
      <c r="S84" s="22" t="s">
        <v>2781</v>
      </c>
      <c r="T84" s="21" t="s">
        <v>1024</v>
      </c>
      <c r="U84" s="22" t="s">
        <v>1025</v>
      </c>
      <c r="V84" s="22" t="s">
        <v>3394</v>
      </c>
      <c r="W84" s="22" t="s">
        <v>91</v>
      </c>
      <c r="X84" s="22">
        <v>2000000</v>
      </c>
      <c r="Y84" s="22" t="s">
        <v>2803</v>
      </c>
      <c r="Z84" s="22" t="s">
        <v>1026</v>
      </c>
      <c r="AA84" s="22" t="s">
        <v>3394</v>
      </c>
      <c r="AB84" s="22" t="s">
        <v>71</v>
      </c>
      <c r="AC84" s="22">
        <v>0</v>
      </c>
      <c r="AD84" s="22" t="s">
        <v>2803</v>
      </c>
      <c r="AE84" s="22" t="s">
        <v>3673</v>
      </c>
      <c r="AF84" s="22" t="s">
        <v>71</v>
      </c>
      <c r="AG84" s="22">
        <v>0</v>
      </c>
      <c r="AH84" s="22" t="s">
        <v>2803</v>
      </c>
      <c r="AI84" s="22" t="s">
        <v>353</v>
      </c>
      <c r="AJ84" s="22" t="s">
        <v>77</v>
      </c>
      <c r="AK84" s="22" t="s">
        <v>2798</v>
      </c>
    </row>
    <row r="85" spans="1:37">
      <c r="A85" s="21">
        <v>84</v>
      </c>
      <c r="B85" s="22" t="s">
        <v>2885</v>
      </c>
      <c r="C85" s="21">
        <v>171810047</v>
      </c>
      <c r="D85" s="21" t="s">
        <v>1028</v>
      </c>
      <c r="E85" s="21" t="s">
        <v>53</v>
      </c>
      <c r="F85" s="22" t="s">
        <v>101</v>
      </c>
      <c r="G85" s="21" t="s">
        <v>1029</v>
      </c>
      <c r="H85" s="23" t="s">
        <v>1030</v>
      </c>
      <c r="I85" s="21" t="s">
        <v>58</v>
      </c>
      <c r="J85" s="22" t="s">
        <v>1031</v>
      </c>
      <c r="K85" s="21">
        <v>3</v>
      </c>
      <c r="L85" s="21">
        <v>6</v>
      </c>
      <c r="M85" s="22" t="s">
        <v>188</v>
      </c>
      <c r="N85" s="22" t="s">
        <v>1032</v>
      </c>
      <c r="O85" s="22" t="s">
        <v>189</v>
      </c>
      <c r="P85" s="21">
        <v>16454</v>
      </c>
      <c r="Q85" s="22" t="s">
        <v>61</v>
      </c>
      <c r="R85" s="22" t="s">
        <v>2799</v>
      </c>
      <c r="S85" s="22" t="s">
        <v>64</v>
      </c>
      <c r="T85" s="21">
        <v>0</v>
      </c>
      <c r="U85" s="22" t="s">
        <v>3255</v>
      </c>
      <c r="V85" s="22" t="s">
        <v>3394</v>
      </c>
      <c r="W85" s="22" t="s">
        <v>1034</v>
      </c>
      <c r="X85" s="22">
        <v>5000000</v>
      </c>
      <c r="Y85" s="22" t="s">
        <v>2797</v>
      </c>
      <c r="Z85" s="22" t="s">
        <v>3463</v>
      </c>
      <c r="AA85" s="22" t="s">
        <v>164</v>
      </c>
      <c r="AB85" s="22" t="s">
        <v>1034</v>
      </c>
      <c r="AC85" s="22">
        <v>3000000</v>
      </c>
      <c r="AD85" s="22" t="s">
        <v>2797</v>
      </c>
      <c r="AE85" s="22" t="s">
        <v>3673</v>
      </c>
      <c r="AF85" s="22" t="s">
        <v>71</v>
      </c>
      <c r="AG85" s="22">
        <v>0</v>
      </c>
      <c r="AH85" s="22" t="s">
        <v>2803</v>
      </c>
      <c r="AI85" s="22" t="s">
        <v>353</v>
      </c>
      <c r="AJ85" s="22" t="s">
        <v>2797</v>
      </c>
      <c r="AK85" s="22" t="s">
        <v>64</v>
      </c>
    </row>
    <row r="86" spans="1:37">
      <c r="A86" s="21">
        <v>85</v>
      </c>
      <c r="B86" s="22" t="s">
        <v>2886</v>
      </c>
      <c r="C86" s="21">
        <v>151610014</v>
      </c>
      <c r="D86" s="21" t="s">
        <v>1038</v>
      </c>
      <c r="E86" s="21" t="s">
        <v>53</v>
      </c>
      <c r="F86" s="22" t="s">
        <v>101</v>
      </c>
      <c r="G86" s="21" t="s">
        <v>1039</v>
      </c>
      <c r="H86" s="23" t="s">
        <v>1030</v>
      </c>
      <c r="I86" s="21" t="s">
        <v>58</v>
      </c>
      <c r="J86" s="22" t="s">
        <v>3110</v>
      </c>
      <c r="K86" s="21">
        <v>7</v>
      </c>
      <c r="L86" s="21">
        <v>11</v>
      </c>
      <c r="M86" s="22" t="s">
        <v>188</v>
      </c>
      <c r="N86" s="22" t="s">
        <v>122</v>
      </c>
      <c r="O86" s="22" t="s">
        <v>60</v>
      </c>
      <c r="P86" s="21">
        <v>16966</v>
      </c>
      <c r="Q86" s="22" t="s">
        <v>61</v>
      </c>
      <c r="R86" s="22" t="s">
        <v>2801</v>
      </c>
      <c r="S86" s="22" t="s">
        <v>2781</v>
      </c>
      <c r="T86" s="21" t="s">
        <v>1042</v>
      </c>
      <c r="U86" s="22" t="s">
        <v>3256</v>
      </c>
      <c r="V86" s="22" t="s">
        <v>3394</v>
      </c>
      <c r="W86" s="22" t="s">
        <v>91</v>
      </c>
      <c r="X86" s="22">
        <v>5000000</v>
      </c>
      <c r="Y86" s="22" t="s">
        <v>2797</v>
      </c>
      <c r="Z86" s="22" t="s">
        <v>3464</v>
      </c>
      <c r="AA86" s="22" t="s">
        <v>3394</v>
      </c>
      <c r="AB86" s="22" t="s">
        <v>71</v>
      </c>
      <c r="AC86" s="22">
        <v>0</v>
      </c>
      <c r="AD86" s="22" t="s">
        <v>2803</v>
      </c>
      <c r="AE86" s="22" t="s">
        <v>3673</v>
      </c>
      <c r="AF86" s="22" t="s">
        <v>71</v>
      </c>
      <c r="AG86" s="22">
        <v>0</v>
      </c>
      <c r="AH86" s="22" t="s">
        <v>2803</v>
      </c>
      <c r="AI86" s="22" t="s">
        <v>114</v>
      </c>
      <c r="AJ86" s="22" t="s">
        <v>2797</v>
      </c>
      <c r="AK86" s="22" t="s">
        <v>64</v>
      </c>
    </row>
    <row r="87" spans="1:37">
      <c r="A87" s="21">
        <v>86</v>
      </c>
      <c r="B87" s="22" t="s">
        <v>2887</v>
      </c>
      <c r="C87" s="21">
        <v>171810048</v>
      </c>
      <c r="D87" s="21" t="s">
        <v>1049</v>
      </c>
      <c r="E87" s="21" t="s">
        <v>53</v>
      </c>
      <c r="F87" s="22" t="s">
        <v>142</v>
      </c>
      <c r="G87" s="21" t="s">
        <v>756</v>
      </c>
      <c r="H87" s="23" t="s">
        <v>1056</v>
      </c>
      <c r="I87" s="21" t="s">
        <v>58</v>
      </c>
      <c r="J87" s="22" t="s">
        <v>3111</v>
      </c>
      <c r="K87" s="21">
        <v>2</v>
      </c>
      <c r="L87" s="21">
        <v>9</v>
      </c>
      <c r="M87" s="22" t="s">
        <v>188</v>
      </c>
      <c r="N87" s="22" t="s">
        <v>203</v>
      </c>
      <c r="O87" s="22" t="s">
        <v>60</v>
      </c>
      <c r="P87" s="21">
        <v>16964</v>
      </c>
      <c r="Q87" s="22" t="s">
        <v>61</v>
      </c>
      <c r="R87" s="22" t="s">
        <v>2801</v>
      </c>
      <c r="S87" s="22" t="s">
        <v>64</v>
      </c>
      <c r="T87" s="21">
        <v>0</v>
      </c>
      <c r="U87" s="22" t="s">
        <v>3257</v>
      </c>
      <c r="V87" s="22" t="s">
        <v>3394</v>
      </c>
      <c r="W87" s="22" t="s">
        <v>135</v>
      </c>
      <c r="X87" s="22">
        <v>5000000</v>
      </c>
      <c r="Y87" s="22" t="s">
        <v>2797</v>
      </c>
      <c r="Z87" s="22" t="s">
        <v>3465</v>
      </c>
      <c r="AA87" s="22" t="s">
        <v>3394</v>
      </c>
      <c r="AB87" s="22" t="s">
        <v>71</v>
      </c>
      <c r="AC87" s="22">
        <v>0</v>
      </c>
      <c r="AD87" s="22" t="s">
        <v>2803</v>
      </c>
      <c r="AE87" s="22" t="s">
        <v>3673</v>
      </c>
      <c r="AF87" s="22" t="s">
        <v>71</v>
      </c>
      <c r="AG87" s="22">
        <v>0</v>
      </c>
      <c r="AH87" s="22" t="s">
        <v>2803</v>
      </c>
      <c r="AI87" s="22" t="s">
        <v>353</v>
      </c>
      <c r="AJ87" s="22" t="s">
        <v>2797</v>
      </c>
      <c r="AK87" s="22" t="s">
        <v>64</v>
      </c>
    </row>
    <row r="88" spans="1:37">
      <c r="A88" s="21">
        <v>87</v>
      </c>
      <c r="B88" s="22" t="s">
        <v>2888</v>
      </c>
      <c r="C88" s="21">
        <v>171810013</v>
      </c>
      <c r="D88" s="21" t="s">
        <v>1054</v>
      </c>
      <c r="E88" s="21" t="s">
        <v>99</v>
      </c>
      <c r="F88" s="22" t="s">
        <v>3050</v>
      </c>
      <c r="G88" s="21" t="s">
        <v>1055</v>
      </c>
      <c r="H88" s="23" t="s">
        <v>1056</v>
      </c>
      <c r="I88" s="21" t="s">
        <v>58</v>
      </c>
      <c r="J88" s="22" t="s">
        <v>3112</v>
      </c>
      <c r="K88" s="21">
        <v>3</v>
      </c>
      <c r="L88" s="21">
        <v>12</v>
      </c>
      <c r="M88" s="22" t="s">
        <v>188</v>
      </c>
      <c r="N88" s="22" t="s">
        <v>203</v>
      </c>
      <c r="O88" s="22" t="s">
        <v>60</v>
      </c>
      <c r="P88" s="21">
        <v>16964</v>
      </c>
      <c r="Q88" s="22" t="s">
        <v>61</v>
      </c>
      <c r="R88" s="22" t="s">
        <v>2801</v>
      </c>
      <c r="S88" s="22" t="s">
        <v>2781</v>
      </c>
      <c r="T88" s="21" t="s">
        <v>1058</v>
      </c>
      <c r="U88" s="22" t="s">
        <v>3258</v>
      </c>
      <c r="V88" s="22" t="s">
        <v>3394</v>
      </c>
      <c r="W88" s="22" t="s">
        <v>2784</v>
      </c>
      <c r="X88" s="22">
        <v>0</v>
      </c>
      <c r="Y88" s="22" t="s">
        <v>2803</v>
      </c>
      <c r="Z88" s="22" t="s">
        <v>3466</v>
      </c>
      <c r="AA88" s="22" t="s">
        <v>3395</v>
      </c>
      <c r="AB88" s="22" t="s">
        <v>91</v>
      </c>
      <c r="AC88" s="22">
        <v>1000000</v>
      </c>
      <c r="AD88" s="22" t="s">
        <v>2803</v>
      </c>
      <c r="AE88" s="22" t="s">
        <v>3673</v>
      </c>
      <c r="AF88" s="22" t="s">
        <v>71</v>
      </c>
      <c r="AG88" s="22">
        <v>0</v>
      </c>
      <c r="AH88" s="22" t="s">
        <v>2803</v>
      </c>
      <c r="AI88" s="22" t="s">
        <v>73</v>
      </c>
      <c r="AJ88" s="22" t="s">
        <v>269</v>
      </c>
      <c r="AK88" s="22" t="s">
        <v>2798</v>
      </c>
    </row>
    <row r="89" spans="1:37">
      <c r="A89" s="21">
        <v>88</v>
      </c>
      <c r="B89" s="22" t="s">
        <v>3043</v>
      </c>
      <c r="C89" s="21">
        <v>161710046</v>
      </c>
      <c r="D89" s="21" t="s">
        <v>1063</v>
      </c>
      <c r="E89" s="21" t="s">
        <v>53</v>
      </c>
      <c r="F89" s="22" t="s">
        <v>3049</v>
      </c>
      <c r="G89" s="21" t="s">
        <v>1064</v>
      </c>
      <c r="H89" s="23" t="s">
        <v>1056</v>
      </c>
      <c r="I89" s="21" t="s">
        <v>58</v>
      </c>
      <c r="J89" s="22" t="s">
        <v>3173</v>
      </c>
      <c r="K89" s="21">
        <v>4</v>
      </c>
      <c r="L89" s="21">
        <v>1</v>
      </c>
      <c r="M89" s="22" t="s">
        <v>188</v>
      </c>
      <c r="N89" s="22" t="s">
        <v>122</v>
      </c>
      <c r="O89" s="22" t="s">
        <v>1066</v>
      </c>
      <c r="P89" s="21">
        <v>16974</v>
      </c>
      <c r="Q89" s="22" t="s">
        <v>61</v>
      </c>
      <c r="R89" s="22" t="s">
        <v>2799</v>
      </c>
      <c r="S89" s="22" t="s">
        <v>2781</v>
      </c>
      <c r="T89" s="21" t="s">
        <v>1067</v>
      </c>
      <c r="U89" s="22" t="s">
        <v>3259</v>
      </c>
      <c r="V89" s="22" t="s">
        <v>341</v>
      </c>
      <c r="W89" s="22" t="s">
        <v>91</v>
      </c>
      <c r="X89" s="22">
        <v>5000000</v>
      </c>
      <c r="Y89" s="22" t="s">
        <v>2797</v>
      </c>
      <c r="Z89" s="22" t="s">
        <v>3467</v>
      </c>
      <c r="AA89" s="22" t="s">
        <v>341</v>
      </c>
      <c r="AB89" s="22" t="s">
        <v>71</v>
      </c>
      <c r="AC89" s="22">
        <v>0</v>
      </c>
      <c r="AD89" s="22" t="s">
        <v>2803</v>
      </c>
      <c r="AE89" s="22" t="s">
        <v>3673</v>
      </c>
      <c r="AF89" s="22" t="s">
        <v>71</v>
      </c>
      <c r="AG89" s="22">
        <v>0</v>
      </c>
      <c r="AH89" s="22" t="s">
        <v>2803</v>
      </c>
      <c r="AI89" s="22" t="s">
        <v>181</v>
      </c>
      <c r="AJ89" s="22" t="s">
        <v>2797</v>
      </c>
      <c r="AK89" s="22" t="s">
        <v>64</v>
      </c>
    </row>
    <row r="90" spans="1:37">
      <c r="A90" s="21">
        <v>89</v>
      </c>
      <c r="B90" s="22" t="s">
        <v>2889</v>
      </c>
      <c r="C90" s="21">
        <v>161710103</v>
      </c>
      <c r="D90" s="21" t="s">
        <v>1072</v>
      </c>
      <c r="E90" s="21" t="s">
        <v>53</v>
      </c>
      <c r="F90" s="22" t="s">
        <v>142</v>
      </c>
      <c r="G90" s="21" t="s">
        <v>764</v>
      </c>
      <c r="H90" s="23" t="s">
        <v>1083</v>
      </c>
      <c r="I90" s="21" t="s">
        <v>58</v>
      </c>
      <c r="J90" s="22" t="s">
        <v>1073</v>
      </c>
      <c r="K90" s="21">
        <v>6</v>
      </c>
      <c r="L90" s="21">
        <v>17</v>
      </c>
      <c r="M90" s="22" t="s">
        <v>188</v>
      </c>
      <c r="N90" s="22" t="s">
        <v>1106</v>
      </c>
      <c r="O90" s="22" t="s">
        <v>60</v>
      </c>
      <c r="P90" s="21">
        <v>16962</v>
      </c>
      <c r="Q90" s="22" t="s">
        <v>61</v>
      </c>
      <c r="R90" s="22" t="s">
        <v>2799</v>
      </c>
      <c r="S90" s="22" t="s">
        <v>2781</v>
      </c>
      <c r="T90" s="21" t="s">
        <v>1074</v>
      </c>
      <c r="U90" s="22" t="s">
        <v>3260</v>
      </c>
      <c r="V90" s="22" t="s">
        <v>164</v>
      </c>
      <c r="W90" s="22" t="s">
        <v>91</v>
      </c>
      <c r="X90" s="22">
        <v>5000000</v>
      </c>
      <c r="Y90" s="22" t="s">
        <v>2797</v>
      </c>
      <c r="Z90" s="22" t="s">
        <v>3468</v>
      </c>
      <c r="AA90" s="22" t="s">
        <v>164</v>
      </c>
      <c r="AB90" s="22" t="s">
        <v>110</v>
      </c>
      <c r="AC90" s="22">
        <v>3000000</v>
      </c>
      <c r="AD90" s="22" t="s">
        <v>2797</v>
      </c>
      <c r="AE90" s="22" t="s">
        <v>3673</v>
      </c>
      <c r="AF90" s="22" t="s">
        <v>71</v>
      </c>
      <c r="AG90" s="22">
        <v>0</v>
      </c>
      <c r="AH90" s="22" t="s">
        <v>2803</v>
      </c>
      <c r="AI90" s="22" t="s">
        <v>224</v>
      </c>
      <c r="AJ90" s="22" t="s">
        <v>2797</v>
      </c>
      <c r="AK90" s="22" t="s">
        <v>64</v>
      </c>
    </row>
    <row r="91" spans="1:37">
      <c r="A91" s="21">
        <v>90</v>
      </c>
      <c r="B91" s="22" t="s">
        <v>2890</v>
      </c>
      <c r="C91" s="21">
        <v>161710047</v>
      </c>
      <c r="D91" s="21" t="s">
        <v>1081</v>
      </c>
      <c r="E91" s="21" t="s">
        <v>53</v>
      </c>
      <c r="F91" s="22" t="s">
        <v>101</v>
      </c>
      <c r="G91" s="21" t="s">
        <v>1082</v>
      </c>
      <c r="H91" s="23" t="s">
        <v>1083</v>
      </c>
      <c r="I91" s="21" t="s">
        <v>58</v>
      </c>
      <c r="J91" s="22" t="s">
        <v>3113</v>
      </c>
      <c r="K91" s="21">
        <v>1</v>
      </c>
      <c r="L91" s="21">
        <v>10</v>
      </c>
      <c r="M91" s="22" t="s">
        <v>188</v>
      </c>
      <c r="N91" s="22" t="s">
        <v>937</v>
      </c>
      <c r="O91" s="22" t="s">
        <v>303</v>
      </c>
      <c r="P91" s="21">
        <v>16820</v>
      </c>
      <c r="Q91" s="22" t="s">
        <v>61</v>
      </c>
      <c r="R91" s="22" t="s">
        <v>2799</v>
      </c>
      <c r="S91" s="22" t="s">
        <v>2781</v>
      </c>
      <c r="T91" s="21" t="s">
        <v>1086</v>
      </c>
      <c r="U91" s="22" t="s">
        <v>3261</v>
      </c>
      <c r="V91" s="22" t="s">
        <v>3394</v>
      </c>
      <c r="W91" s="22" t="s">
        <v>110</v>
      </c>
      <c r="X91" s="22">
        <v>5000000</v>
      </c>
      <c r="Y91" s="22" t="s">
        <v>2797</v>
      </c>
      <c r="Z91" s="22" t="s">
        <v>3469</v>
      </c>
      <c r="AA91" s="22" t="s">
        <v>3394</v>
      </c>
      <c r="AB91" s="22" t="s">
        <v>71</v>
      </c>
      <c r="AC91" s="22">
        <v>0</v>
      </c>
      <c r="AD91" s="22" t="s">
        <v>2803</v>
      </c>
      <c r="AE91" s="22" t="s">
        <v>3673</v>
      </c>
      <c r="AF91" s="22" t="s">
        <v>71</v>
      </c>
      <c r="AG91" s="22">
        <v>0</v>
      </c>
      <c r="AH91" s="22" t="s">
        <v>2803</v>
      </c>
      <c r="AI91" s="22" t="s">
        <v>224</v>
      </c>
      <c r="AJ91" s="22" t="s">
        <v>2797</v>
      </c>
      <c r="AK91" s="22" t="s">
        <v>64</v>
      </c>
    </row>
    <row r="92" spans="1:37">
      <c r="A92" s="21">
        <v>91</v>
      </c>
      <c r="B92" s="22" t="s">
        <v>2891</v>
      </c>
      <c r="C92" s="21">
        <v>161710048</v>
      </c>
      <c r="D92" s="21" t="s">
        <v>1092</v>
      </c>
      <c r="E92" s="21" t="s">
        <v>53</v>
      </c>
      <c r="F92" s="22" t="s">
        <v>142</v>
      </c>
      <c r="G92" s="21" t="s">
        <v>1093</v>
      </c>
      <c r="H92" s="23" t="s">
        <v>1094</v>
      </c>
      <c r="I92" s="21" t="s">
        <v>58</v>
      </c>
      <c r="J92" s="22" t="s">
        <v>3114</v>
      </c>
      <c r="K92" s="21">
        <v>1</v>
      </c>
      <c r="L92" s="21">
        <v>10</v>
      </c>
      <c r="M92" s="22" t="s">
        <v>188</v>
      </c>
      <c r="N92" s="22" t="s">
        <v>59</v>
      </c>
      <c r="O92" s="22" t="s">
        <v>60</v>
      </c>
      <c r="P92" s="21">
        <v>16966</v>
      </c>
      <c r="Q92" s="22" t="s">
        <v>61</v>
      </c>
      <c r="R92" s="22" t="s">
        <v>2799</v>
      </c>
      <c r="S92" s="22" t="s">
        <v>2781</v>
      </c>
      <c r="T92" s="21" t="s">
        <v>1096</v>
      </c>
      <c r="U92" s="22" t="s">
        <v>3262</v>
      </c>
      <c r="V92" s="22" t="s">
        <v>164</v>
      </c>
      <c r="W92" s="22" t="s">
        <v>110</v>
      </c>
      <c r="X92" s="22">
        <v>5000000</v>
      </c>
      <c r="Y92" s="22" t="s">
        <v>2797</v>
      </c>
      <c r="Z92" s="22" t="s">
        <v>3470</v>
      </c>
      <c r="AA92" s="22" t="s">
        <v>164</v>
      </c>
      <c r="AB92" s="22" t="s">
        <v>110</v>
      </c>
      <c r="AC92" s="22">
        <v>3000000</v>
      </c>
      <c r="AD92" s="22" t="s">
        <v>2797</v>
      </c>
      <c r="AE92" s="22" t="s">
        <v>3673</v>
      </c>
      <c r="AF92" s="22" t="s">
        <v>71</v>
      </c>
      <c r="AG92" s="22">
        <v>0</v>
      </c>
      <c r="AH92" s="22" t="s">
        <v>2803</v>
      </c>
      <c r="AI92" s="22" t="s">
        <v>181</v>
      </c>
      <c r="AJ92" s="22" t="s">
        <v>2797</v>
      </c>
      <c r="AK92" s="22" t="s">
        <v>64</v>
      </c>
    </row>
    <row r="93" spans="1:37">
      <c r="A93" s="21">
        <v>92</v>
      </c>
      <c r="B93" s="22" t="s">
        <v>2892</v>
      </c>
      <c r="C93" s="21">
        <v>151610045</v>
      </c>
      <c r="D93" s="21" t="s">
        <v>1101</v>
      </c>
      <c r="E93" s="21" t="s">
        <v>99</v>
      </c>
      <c r="F93" s="22" t="s">
        <v>1102</v>
      </c>
      <c r="G93" s="21" t="s">
        <v>1103</v>
      </c>
      <c r="H93" s="23" t="s">
        <v>1104</v>
      </c>
      <c r="I93" s="21" t="s">
        <v>58</v>
      </c>
      <c r="J93" s="22" t="s">
        <v>3115</v>
      </c>
      <c r="K93" s="21">
        <v>1</v>
      </c>
      <c r="L93" s="21">
        <v>2</v>
      </c>
      <c r="M93" s="22" t="s">
        <v>188</v>
      </c>
      <c r="N93" s="22" t="s">
        <v>1106</v>
      </c>
      <c r="O93" s="22" t="s">
        <v>60</v>
      </c>
      <c r="P93" s="21">
        <v>16963</v>
      </c>
      <c r="Q93" s="22" t="s">
        <v>558</v>
      </c>
      <c r="R93" s="22" t="s">
        <v>2801</v>
      </c>
      <c r="S93" s="22" t="s">
        <v>2781</v>
      </c>
      <c r="T93" s="21" t="s">
        <v>1107</v>
      </c>
      <c r="U93" s="22" t="s">
        <v>3263</v>
      </c>
      <c r="V93" s="22" t="s">
        <v>66</v>
      </c>
      <c r="W93" s="22" t="s">
        <v>67</v>
      </c>
      <c r="X93" s="22">
        <v>1000000</v>
      </c>
      <c r="Y93" s="22" t="s">
        <v>2803</v>
      </c>
      <c r="Z93" s="22" t="s">
        <v>1110</v>
      </c>
      <c r="AA93" s="22" t="s">
        <v>3394</v>
      </c>
      <c r="AB93" s="22" t="s">
        <v>263</v>
      </c>
      <c r="AC93" s="22">
        <v>0</v>
      </c>
      <c r="AD93" s="22" t="s">
        <v>2803</v>
      </c>
      <c r="AE93" s="22" t="s">
        <v>3673</v>
      </c>
      <c r="AF93" s="22" t="s">
        <v>71</v>
      </c>
      <c r="AG93" s="22">
        <v>0</v>
      </c>
      <c r="AH93" s="22" t="s">
        <v>2803</v>
      </c>
      <c r="AI93" s="22" t="s">
        <v>151</v>
      </c>
      <c r="AJ93" s="22" t="s">
        <v>269</v>
      </c>
      <c r="AK93" s="22" t="s">
        <v>2798</v>
      </c>
    </row>
    <row r="94" spans="1:37">
      <c r="A94" s="21">
        <v>93</v>
      </c>
      <c r="B94" s="22" t="s">
        <v>2893</v>
      </c>
      <c r="C94" s="21">
        <v>161710049</v>
      </c>
      <c r="D94" s="21" t="s">
        <v>1115</v>
      </c>
      <c r="E94" s="21" t="s">
        <v>99</v>
      </c>
      <c r="F94" s="22" t="s">
        <v>101</v>
      </c>
      <c r="G94" s="21" t="s">
        <v>1116</v>
      </c>
      <c r="H94" s="23" t="s">
        <v>1117</v>
      </c>
      <c r="I94" s="21" t="s">
        <v>58</v>
      </c>
      <c r="J94" s="22" t="s">
        <v>1118</v>
      </c>
      <c r="K94" s="21">
        <v>3</v>
      </c>
      <c r="L94" s="21">
        <v>21</v>
      </c>
      <c r="M94" s="22" t="s">
        <v>188</v>
      </c>
      <c r="N94" s="22" t="s">
        <v>59</v>
      </c>
      <c r="O94" s="22" t="s">
        <v>60</v>
      </c>
      <c r="P94" s="21">
        <v>16966</v>
      </c>
      <c r="Q94" s="22" t="s">
        <v>61</v>
      </c>
      <c r="R94" s="22" t="s">
        <v>2799</v>
      </c>
      <c r="S94" s="22" t="s">
        <v>2781</v>
      </c>
      <c r="T94" s="21" t="s">
        <v>1119</v>
      </c>
      <c r="U94" s="22" t="s">
        <v>1120</v>
      </c>
      <c r="V94" s="22" t="s">
        <v>3394</v>
      </c>
      <c r="W94" s="22" t="s">
        <v>135</v>
      </c>
      <c r="X94" s="22">
        <v>5000000</v>
      </c>
      <c r="Y94" s="22" t="s">
        <v>2797</v>
      </c>
      <c r="Z94" s="22" t="s">
        <v>3471</v>
      </c>
      <c r="AA94" s="22" t="s">
        <v>3394</v>
      </c>
      <c r="AB94" s="22" t="s">
        <v>71</v>
      </c>
      <c r="AC94" s="22">
        <v>0</v>
      </c>
      <c r="AD94" s="22" t="s">
        <v>2803</v>
      </c>
      <c r="AE94" s="22" t="s">
        <v>3673</v>
      </c>
      <c r="AF94" s="22" t="s">
        <v>71</v>
      </c>
      <c r="AG94" s="22">
        <v>0</v>
      </c>
      <c r="AH94" s="22" t="s">
        <v>2803</v>
      </c>
      <c r="AI94" s="22" t="s">
        <v>224</v>
      </c>
      <c r="AJ94" s="22" t="s">
        <v>2797</v>
      </c>
      <c r="AK94" s="22" t="s">
        <v>64</v>
      </c>
    </row>
    <row r="95" spans="1:37">
      <c r="A95" s="21">
        <v>94</v>
      </c>
      <c r="B95" s="22" t="s">
        <v>2894</v>
      </c>
      <c r="C95" s="21">
        <v>171810049</v>
      </c>
      <c r="D95" s="21" t="s">
        <v>1125</v>
      </c>
      <c r="E95" s="21" t="s">
        <v>99</v>
      </c>
      <c r="F95" s="22" t="s">
        <v>142</v>
      </c>
      <c r="G95" s="21" t="s">
        <v>1126</v>
      </c>
      <c r="H95" s="23" t="s">
        <v>1127</v>
      </c>
      <c r="I95" s="21" t="s">
        <v>58</v>
      </c>
      <c r="J95" s="22" t="s">
        <v>348</v>
      </c>
      <c r="K95" s="21">
        <v>1</v>
      </c>
      <c r="L95" s="21">
        <v>11</v>
      </c>
      <c r="M95" s="22" t="s">
        <v>188</v>
      </c>
      <c r="N95" s="22" t="s">
        <v>59</v>
      </c>
      <c r="O95" s="22" t="s">
        <v>60</v>
      </c>
      <c r="P95" s="21">
        <v>16966</v>
      </c>
      <c r="Q95" s="22" t="s">
        <v>61</v>
      </c>
      <c r="R95" s="22" t="s">
        <v>2800</v>
      </c>
      <c r="S95" s="22" t="s">
        <v>2781</v>
      </c>
      <c r="T95" s="21" t="s">
        <v>1128</v>
      </c>
      <c r="U95" s="22" t="s">
        <v>3264</v>
      </c>
      <c r="V95" s="22" t="s">
        <v>66</v>
      </c>
      <c r="W95" s="22" t="s">
        <v>67</v>
      </c>
      <c r="X95" s="22">
        <v>1000000</v>
      </c>
      <c r="Y95" s="22" t="s">
        <v>2803</v>
      </c>
      <c r="Z95" s="22" t="s">
        <v>3472</v>
      </c>
      <c r="AA95" s="22" t="s">
        <v>66</v>
      </c>
      <c r="AB95" s="22" t="s">
        <v>67</v>
      </c>
      <c r="AC95" s="22">
        <v>1000000</v>
      </c>
      <c r="AD95" s="22" t="s">
        <v>2803</v>
      </c>
      <c r="AE95" s="22" t="s">
        <v>3673</v>
      </c>
      <c r="AF95" s="22" t="s">
        <v>71</v>
      </c>
      <c r="AG95" s="22">
        <v>0</v>
      </c>
      <c r="AH95" s="22" t="s">
        <v>2803</v>
      </c>
      <c r="AI95" s="22" t="s">
        <v>353</v>
      </c>
      <c r="AJ95" s="22" t="s">
        <v>77</v>
      </c>
      <c r="AK95" s="22" t="s">
        <v>2798</v>
      </c>
    </row>
    <row r="96" spans="1:37">
      <c r="A96" s="21">
        <v>95</v>
      </c>
      <c r="B96" s="22" t="s">
        <v>2895</v>
      </c>
      <c r="C96" s="21">
        <v>161710074</v>
      </c>
      <c r="D96" s="21" t="s">
        <v>1132</v>
      </c>
      <c r="E96" s="21" t="s">
        <v>53</v>
      </c>
      <c r="F96" s="22" t="s">
        <v>142</v>
      </c>
      <c r="G96" s="21" t="s">
        <v>582</v>
      </c>
      <c r="H96" s="23" t="s">
        <v>1133</v>
      </c>
      <c r="I96" s="21" t="s">
        <v>58</v>
      </c>
      <c r="J96" s="22" t="s">
        <v>3116</v>
      </c>
      <c r="K96" s="21">
        <v>2</v>
      </c>
      <c r="L96" s="21">
        <v>5</v>
      </c>
      <c r="M96" s="22" t="s">
        <v>188</v>
      </c>
      <c r="N96" s="22" t="s">
        <v>3116</v>
      </c>
      <c r="O96" s="22" t="s">
        <v>60</v>
      </c>
      <c r="P96" s="21">
        <v>16966</v>
      </c>
      <c r="Q96" s="22" t="s">
        <v>61</v>
      </c>
      <c r="R96" s="22" t="s">
        <v>2801</v>
      </c>
      <c r="S96" s="22" t="s">
        <v>2781</v>
      </c>
      <c r="T96" s="21" t="s">
        <v>1135</v>
      </c>
      <c r="U96" s="22" t="s">
        <v>3265</v>
      </c>
      <c r="V96" s="22" t="s">
        <v>3394</v>
      </c>
      <c r="W96" s="22" t="s">
        <v>91</v>
      </c>
      <c r="X96" s="22">
        <v>2000000</v>
      </c>
      <c r="Y96" s="22" t="s">
        <v>2803</v>
      </c>
      <c r="Z96" s="22" t="s">
        <v>2730</v>
      </c>
      <c r="AA96" s="22" t="s">
        <v>3394</v>
      </c>
      <c r="AB96" s="22" t="s">
        <v>71</v>
      </c>
      <c r="AC96" s="22">
        <v>0</v>
      </c>
      <c r="AD96" s="22" t="s">
        <v>2803</v>
      </c>
      <c r="AE96" s="22" t="s">
        <v>3673</v>
      </c>
      <c r="AF96" s="22" t="s">
        <v>71</v>
      </c>
      <c r="AG96" s="22">
        <v>0</v>
      </c>
      <c r="AH96" s="22" t="s">
        <v>2803</v>
      </c>
      <c r="AI96" s="22" t="s">
        <v>181</v>
      </c>
      <c r="AJ96" s="22" t="s">
        <v>77</v>
      </c>
      <c r="AK96" s="22" t="s">
        <v>2798</v>
      </c>
    </row>
    <row r="97" spans="1:37">
      <c r="A97" s="21">
        <v>96</v>
      </c>
      <c r="B97" s="22" t="s">
        <v>3042</v>
      </c>
      <c r="C97" s="21">
        <v>161710114</v>
      </c>
      <c r="D97" s="21" t="s">
        <v>1142</v>
      </c>
      <c r="E97" s="21" t="s">
        <v>99</v>
      </c>
      <c r="F97" s="22" t="s">
        <v>142</v>
      </c>
      <c r="G97" s="21" t="s">
        <v>1143</v>
      </c>
      <c r="H97" s="23" t="s">
        <v>1144</v>
      </c>
      <c r="I97" s="21" t="s">
        <v>159</v>
      </c>
      <c r="J97" s="22" t="s">
        <v>1145</v>
      </c>
      <c r="K97" s="21">
        <v>6</v>
      </c>
      <c r="L97" s="21">
        <v>30</v>
      </c>
      <c r="M97" s="22" t="s">
        <v>188</v>
      </c>
      <c r="N97" s="22" t="s">
        <v>105</v>
      </c>
      <c r="O97" s="22" t="s">
        <v>60</v>
      </c>
      <c r="P97" s="21">
        <v>16962</v>
      </c>
      <c r="Q97" s="22" t="s">
        <v>61</v>
      </c>
      <c r="R97" s="22" t="s">
        <v>2799</v>
      </c>
      <c r="S97" s="22" t="s">
        <v>2781</v>
      </c>
      <c r="T97" s="21" t="s">
        <v>1146</v>
      </c>
      <c r="U97" s="22" t="s">
        <v>3266</v>
      </c>
      <c r="V97" s="22" t="s">
        <v>164</v>
      </c>
      <c r="W97" s="22" t="s">
        <v>135</v>
      </c>
      <c r="X97" s="22">
        <v>5000000</v>
      </c>
      <c r="Y97" s="22" t="s">
        <v>2797</v>
      </c>
      <c r="Z97" s="22" t="s">
        <v>3473</v>
      </c>
      <c r="AA97" s="22" t="s">
        <v>3394</v>
      </c>
      <c r="AB97" s="22" t="s">
        <v>71</v>
      </c>
      <c r="AC97" s="22">
        <v>0</v>
      </c>
      <c r="AD97" s="22" t="s">
        <v>2803</v>
      </c>
      <c r="AE97" s="22" t="s">
        <v>3673</v>
      </c>
      <c r="AF97" s="22" t="s">
        <v>71</v>
      </c>
      <c r="AG97" s="22">
        <v>0</v>
      </c>
      <c r="AH97" s="22" t="s">
        <v>2803</v>
      </c>
      <c r="AI97" s="22" t="s">
        <v>181</v>
      </c>
      <c r="AJ97" s="22" t="s">
        <v>2797</v>
      </c>
      <c r="AK97" s="22" t="s">
        <v>64</v>
      </c>
    </row>
    <row r="98" spans="1:37">
      <c r="A98" s="21">
        <v>97</v>
      </c>
      <c r="B98" s="22" t="s">
        <v>2896</v>
      </c>
      <c r="C98" s="21">
        <v>151610046</v>
      </c>
      <c r="D98" s="21" t="s">
        <v>1156</v>
      </c>
      <c r="E98" s="21" t="s">
        <v>99</v>
      </c>
      <c r="F98" s="22" t="s">
        <v>101</v>
      </c>
      <c r="G98" s="21" t="s">
        <v>1157</v>
      </c>
      <c r="H98" s="23" t="s">
        <v>1158</v>
      </c>
      <c r="I98" s="21" t="s">
        <v>159</v>
      </c>
      <c r="J98" s="22" t="s">
        <v>3117</v>
      </c>
      <c r="K98" s="21">
        <v>2</v>
      </c>
      <c r="L98" s="21">
        <v>1</v>
      </c>
      <c r="M98" s="22" t="s">
        <v>188</v>
      </c>
      <c r="N98" s="22" t="s">
        <v>302</v>
      </c>
      <c r="O98" s="22" t="s">
        <v>303</v>
      </c>
      <c r="P98" s="21">
        <v>16820</v>
      </c>
      <c r="Q98" s="22" t="s">
        <v>61</v>
      </c>
      <c r="R98" s="22" t="s">
        <v>2801</v>
      </c>
      <c r="S98" s="22" t="s">
        <v>2781</v>
      </c>
      <c r="T98" s="21" t="s">
        <v>1160</v>
      </c>
      <c r="U98" s="22" t="s">
        <v>3267</v>
      </c>
      <c r="V98" s="22" t="s">
        <v>3394</v>
      </c>
      <c r="W98" s="22" t="s">
        <v>135</v>
      </c>
      <c r="X98" s="22">
        <v>5000000</v>
      </c>
      <c r="Y98" s="22" t="s">
        <v>2797</v>
      </c>
      <c r="Z98" s="22" t="s">
        <v>3474</v>
      </c>
      <c r="AA98" s="22" t="s">
        <v>3394</v>
      </c>
      <c r="AB98" s="22" t="s">
        <v>71</v>
      </c>
      <c r="AC98" s="22">
        <v>0</v>
      </c>
      <c r="AD98" s="22" t="s">
        <v>2803</v>
      </c>
      <c r="AE98" s="22" t="s">
        <v>3673</v>
      </c>
      <c r="AF98" s="22" t="s">
        <v>71</v>
      </c>
      <c r="AG98" s="22">
        <v>0</v>
      </c>
      <c r="AH98" s="22" t="s">
        <v>2803</v>
      </c>
      <c r="AI98" s="22" t="s">
        <v>151</v>
      </c>
      <c r="AJ98" s="22" t="s">
        <v>2797</v>
      </c>
      <c r="AK98" s="22" t="s">
        <v>64</v>
      </c>
    </row>
    <row r="99" spans="1:37">
      <c r="A99" s="21">
        <v>98</v>
      </c>
      <c r="B99" s="22" t="s">
        <v>2897</v>
      </c>
      <c r="C99" s="21">
        <v>171810050</v>
      </c>
      <c r="D99" s="21" t="s">
        <v>1167</v>
      </c>
      <c r="E99" s="21" t="s">
        <v>99</v>
      </c>
      <c r="F99" s="22" t="s">
        <v>101</v>
      </c>
      <c r="G99" s="21" t="s">
        <v>1168</v>
      </c>
      <c r="H99" s="23" t="s">
        <v>1169</v>
      </c>
      <c r="I99" s="21" t="s">
        <v>58</v>
      </c>
      <c r="J99" s="22" t="s">
        <v>1170</v>
      </c>
      <c r="K99" s="21">
        <v>1</v>
      </c>
      <c r="L99" s="21">
        <v>9</v>
      </c>
      <c r="M99" s="22" t="s">
        <v>188</v>
      </c>
      <c r="N99" s="22" t="s">
        <v>122</v>
      </c>
      <c r="O99" s="22" t="s">
        <v>60</v>
      </c>
      <c r="P99" s="21">
        <v>16966</v>
      </c>
      <c r="Q99" s="22" t="s">
        <v>61</v>
      </c>
      <c r="R99" s="22" t="s">
        <v>2801</v>
      </c>
      <c r="S99" s="22" t="s">
        <v>64</v>
      </c>
      <c r="T99" s="21">
        <v>0</v>
      </c>
      <c r="U99" s="22" t="s">
        <v>1171</v>
      </c>
      <c r="V99" s="22" t="s">
        <v>66</v>
      </c>
      <c r="W99" s="22" t="s">
        <v>91</v>
      </c>
      <c r="X99" s="22">
        <v>1000000</v>
      </c>
      <c r="Y99" s="22" t="s">
        <v>2803</v>
      </c>
      <c r="Z99" s="22" t="s">
        <v>1172</v>
      </c>
      <c r="AA99" s="22" t="s">
        <v>66</v>
      </c>
      <c r="AB99" s="22" t="s">
        <v>71</v>
      </c>
      <c r="AC99" s="22">
        <v>0</v>
      </c>
      <c r="AD99" s="22" t="s">
        <v>2803</v>
      </c>
      <c r="AE99" s="22" t="s">
        <v>3673</v>
      </c>
      <c r="AF99" s="22" t="s">
        <v>71</v>
      </c>
      <c r="AG99" s="22">
        <v>0</v>
      </c>
      <c r="AH99" s="22" t="s">
        <v>2803</v>
      </c>
      <c r="AI99" s="22" t="s">
        <v>353</v>
      </c>
      <c r="AJ99" s="22" t="s">
        <v>77</v>
      </c>
      <c r="AK99" s="22" t="s">
        <v>2798</v>
      </c>
    </row>
    <row r="100" spans="1:37">
      <c r="A100" s="21">
        <v>99</v>
      </c>
      <c r="B100" s="22" t="s">
        <v>2898</v>
      </c>
      <c r="C100" s="21">
        <v>161710050</v>
      </c>
      <c r="D100" s="21" t="s">
        <v>1174</v>
      </c>
      <c r="E100" s="21" t="s">
        <v>99</v>
      </c>
      <c r="F100" s="22" t="s">
        <v>142</v>
      </c>
      <c r="G100" s="21" t="s">
        <v>1175</v>
      </c>
      <c r="H100" s="23" t="s">
        <v>1176</v>
      </c>
      <c r="I100" s="21" t="s">
        <v>58</v>
      </c>
      <c r="J100" s="22" t="s">
        <v>1177</v>
      </c>
      <c r="K100" s="21">
        <v>2</v>
      </c>
      <c r="L100" s="21">
        <v>13</v>
      </c>
      <c r="M100" s="22" t="s">
        <v>188</v>
      </c>
      <c r="N100" s="22" t="s">
        <v>105</v>
      </c>
      <c r="O100" s="22" t="s">
        <v>60</v>
      </c>
      <c r="P100" s="21">
        <v>16966</v>
      </c>
      <c r="Q100" s="22" t="s">
        <v>61</v>
      </c>
      <c r="R100" s="22" t="s">
        <v>2799</v>
      </c>
      <c r="S100" s="22" t="s">
        <v>2781</v>
      </c>
      <c r="T100" s="21" t="s">
        <v>1178</v>
      </c>
      <c r="U100" s="22" t="s">
        <v>3268</v>
      </c>
      <c r="V100" s="22" t="s">
        <v>3394</v>
      </c>
      <c r="W100" s="22" t="s">
        <v>91</v>
      </c>
      <c r="X100" s="22">
        <v>2000000</v>
      </c>
      <c r="Y100" s="22" t="s">
        <v>2803</v>
      </c>
      <c r="Z100" s="22" t="s">
        <v>3475</v>
      </c>
      <c r="AA100" s="22" t="s">
        <v>3394</v>
      </c>
      <c r="AB100" s="22" t="s">
        <v>71</v>
      </c>
      <c r="AC100" s="22">
        <v>0</v>
      </c>
      <c r="AD100" s="22" t="s">
        <v>2803</v>
      </c>
      <c r="AE100" s="22" t="s">
        <v>3673</v>
      </c>
      <c r="AF100" s="22" t="s">
        <v>71</v>
      </c>
      <c r="AG100" s="22">
        <v>0</v>
      </c>
      <c r="AH100" s="22" t="s">
        <v>2803</v>
      </c>
      <c r="AI100" s="22" t="s">
        <v>195</v>
      </c>
      <c r="AJ100" s="22" t="s">
        <v>77</v>
      </c>
      <c r="AK100" s="22" t="s">
        <v>2798</v>
      </c>
    </row>
    <row r="101" spans="1:37">
      <c r="A101" s="21">
        <v>100</v>
      </c>
      <c r="B101" s="22" t="s">
        <v>2899</v>
      </c>
      <c r="C101" s="21">
        <v>151610015</v>
      </c>
      <c r="D101" s="21" t="s">
        <v>1185</v>
      </c>
      <c r="E101" s="21" t="s">
        <v>99</v>
      </c>
      <c r="F101" s="22" t="s">
        <v>1186</v>
      </c>
      <c r="G101" s="21" t="s">
        <v>1187</v>
      </c>
      <c r="H101" s="23" t="s">
        <v>1188</v>
      </c>
      <c r="I101" s="21" t="s">
        <v>58</v>
      </c>
      <c r="J101" s="22" t="s">
        <v>1189</v>
      </c>
      <c r="K101" s="21">
        <v>2</v>
      </c>
      <c r="L101" s="21">
        <v>4</v>
      </c>
      <c r="M101" s="22" t="s">
        <v>188</v>
      </c>
      <c r="N101" s="22" t="s">
        <v>122</v>
      </c>
      <c r="O101" s="22" t="s">
        <v>60</v>
      </c>
      <c r="P101" s="21">
        <v>16966</v>
      </c>
      <c r="Q101" s="22" t="s">
        <v>61</v>
      </c>
      <c r="R101" s="22" t="s">
        <v>2801</v>
      </c>
      <c r="S101" s="22" t="s">
        <v>2781</v>
      </c>
      <c r="T101" s="21" t="s">
        <v>1190</v>
      </c>
      <c r="U101" s="22" t="s">
        <v>3269</v>
      </c>
      <c r="V101" s="22" t="s">
        <v>66</v>
      </c>
      <c r="W101" s="22" t="s">
        <v>2784</v>
      </c>
      <c r="X101" s="22">
        <v>0</v>
      </c>
      <c r="Y101" s="22" t="s">
        <v>2803</v>
      </c>
      <c r="Z101" s="22" t="s">
        <v>3476</v>
      </c>
      <c r="AA101" s="22" t="s">
        <v>66</v>
      </c>
      <c r="AB101" s="22" t="s">
        <v>207</v>
      </c>
      <c r="AC101" s="22">
        <v>500000</v>
      </c>
      <c r="AD101" s="22" t="s">
        <v>2797</v>
      </c>
      <c r="AE101" s="22" t="s">
        <v>3673</v>
      </c>
      <c r="AF101" s="22" t="s">
        <v>71</v>
      </c>
      <c r="AG101" s="22">
        <v>0</v>
      </c>
      <c r="AH101" s="22" t="s">
        <v>2803</v>
      </c>
      <c r="AI101" s="22" t="s">
        <v>114</v>
      </c>
      <c r="AJ101" s="22" t="s">
        <v>269</v>
      </c>
      <c r="AK101" s="22" t="s">
        <v>2798</v>
      </c>
    </row>
    <row r="102" spans="1:37">
      <c r="A102" s="21">
        <v>101</v>
      </c>
      <c r="B102" s="22" t="s">
        <v>2900</v>
      </c>
      <c r="C102" s="21">
        <v>161710051</v>
      </c>
      <c r="D102" s="21" t="s">
        <v>1199</v>
      </c>
      <c r="E102" s="21" t="s">
        <v>99</v>
      </c>
      <c r="F102" s="22" t="s">
        <v>1262</v>
      </c>
      <c r="G102" s="21" t="s">
        <v>1200</v>
      </c>
      <c r="H102" s="23" t="s">
        <v>1201</v>
      </c>
      <c r="I102" s="21" t="s">
        <v>58</v>
      </c>
      <c r="J102" s="22" t="s">
        <v>1202</v>
      </c>
      <c r="K102" s="21">
        <v>1</v>
      </c>
      <c r="L102" s="21">
        <v>5</v>
      </c>
      <c r="M102" s="22" t="s">
        <v>188</v>
      </c>
      <c r="N102" s="22" t="s">
        <v>585</v>
      </c>
      <c r="O102" s="22" t="s">
        <v>586</v>
      </c>
      <c r="P102" s="21">
        <v>17435</v>
      </c>
      <c r="Q102" s="22" t="s">
        <v>61</v>
      </c>
      <c r="R102" s="22" t="s">
        <v>2801</v>
      </c>
      <c r="S102" s="22" t="s">
        <v>2781</v>
      </c>
      <c r="T102" s="21" t="s">
        <v>1204</v>
      </c>
      <c r="U102" s="22" t="s">
        <v>3270</v>
      </c>
      <c r="V102" s="22" t="s">
        <v>3395</v>
      </c>
      <c r="W102" s="22" t="s">
        <v>91</v>
      </c>
      <c r="X102" s="22">
        <v>2000000</v>
      </c>
      <c r="Y102" s="22" t="s">
        <v>2803</v>
      </c>
      <c r="Z102" s="22" t="s">
        <v>3477</v>
      </c>
      <c r="AA102" s="22" t="s">
        <v>3395</v>
      </c>
      <c r="AB102" s="22" t="s">
        <v>71</v>
      </c>
      <c r="AC102" s="22">
        <v>0</v>
      </c>
      <c r="AD102" s="22" t="s">
        <v>2803</v>
      </c>
      <c r="AE102" s="22" t="s">
        <v>3673</v>
      </c>
      <c r="AF102" s="22" t="s">
        <v>71</v>
      </c>
      <c r="AG102" s="22">
        <v>0</v>
      </c>
      <c r="AH102" s="22" t="s">
        <v>2803</v>
      </c>
      <c r="AI102" s="22" t="s">
        <v>181</v>
      </c>
      <c r="AJ102" s="22" t="s">
        <v>77</v>
      </c>
      <c r="AK102" s="22" t="s">
        <v>2798</v>
      </c>
    </row>
    <row r="103" spans="1:37">
      <c r="A103" s="21">
        <v>102</v>
      </c>
      <c r="B103" s="22" t="s">
        <v>2901</v>
      </c>
      <c r="C103" s="21">
        <v>161710111</v>
      </c>
      <c r="D103" s="21" t="s">
        <v>1210</v>
      </c>
      <c r="E103" s="21" t="s">
        <v>53</v>
      </c>
      <c r="F103" s="22" t="s">
        <v>101</v>
      </c>
      <c r="G103" s="21" t="s">
        <v>1211</v>
      </c>
      <c r="H103" s="23" t="s">
        <v>1201</v>
      </c>
      <c r="I103" s="21" t="s">
        <v>58</v>
      </c>
      <c r="J103" s="22" t="s">
        <v>1212</v>
      </c>
      <c r="K103" s="21">
        <v>9</v>
      </c>
      <c r="L103" s="21">
        <v>15</v>
      </c>
      <c r="M103" s="22" t="s">
        <v>188</v>
      </c>
      <c r="N103" s="22" t="s">
        <v>1213</v>
      </c>
      <c r="O103" s="22" t="s">
        <v>1214</v>
      </c>
      <c r="P103" s="21">
        <v>16454</v>
      </c>
      <c r="Q103" s="22" t="s">
        <v>61</v>
      </c>
      <c r="R103" s="22" t="s">
        <v>2799</v>
      </c>
      <c r="S103" s="22" t="s">
        <v>2781</v>
      </c>
      <c r="T103" s="21" t="s">
        <v>1215</v>
      </c>
      <c r="U103" s="22" t="s">
        <v>3271</v>
      </c>
      <c r="V103" s="22" t="s">
        <v>249</v>
      </c>
      <c r="W103" s="22" t="s">
        <v>110</v>
      </c>
      <c r="X103" s="22">
        <v>5000000</v>
      </c>
      <c r="Y103" s="22" t="s">
        <v>2797</v>
      </c>
      <c r="Z103" s="22" t="s">
        <v>3478</v>
      </c>
      <c r="AA103" s="22" t="s">
        <v>164</v>
      </c>
      <c r="AB103" s="22" t="s">
        <v>71</v>
      </c>
      <c r="AC103" s="22">
        <v>0</v>
      </c>
      <c r="AD103" s="22" t="s">
        <v>2803</v>
      </c>
      <c r="AE103" s="22" t="s">
        <v>3673</v>
      </c>
      <c r="AF103" s="22" t="s">
        <v>71</v>
      </c>
      <c r="AG103" s="22">
        <v>0</v>
      </c>
      <c r="AH103" s="22" t="s">
        <v>2803</v>
      </c>
      <c r="AI103" s="22" t="s">
        <v>224</v>
      </c>
      <c r="AJ103" s="22" t="s">
        <v>2797</v>
      </c>
      <c r="AK103" s="22" t="s">
        <v>64</v>
      </c>
    </row>
    <row r="104" spans="1:37">
      <c r="A104" s="21">
        <v>103</v>
      </c>
      <c r="B104" s="22" t="s">
        <v>1223</v>
      </c>
      <c r="C104" s="21">
        <v>161710052</v>
      </c>
      <c r="D104" s="21" t="s">
        <v>1224</v>
      </c>
      <c r="E104" s="21" t="s">
        <v>99</v>
      </c>
      <c r="F104" s="22" t="s">
        <v>142</v>
      </c>
      <c r="G104" s="21" t="s">
        <v>1225</v>
      </c>
      <c r="H104" s="23" t="s">
        <v>1226</v>
      </c>
      <c r="I104" s="21" t="s">
        <v>58</v>
      </c>
      <c r="J104" s="22" t="s">
        <v>1227</v>
      </c>
      <c r="K104" s="21">
        <v>6</v>
      </c>
      <c r="L104" s="21">
        <v>10</v>
      </c>
      <c r="M104" s="22" t="s">
        <v>1228</v>
      </c>
      <c r="N104" s="22" t="s">
        <v>1228</v>
      </c>
      <c r="O104" s="22" t="s">
        <v>303</v>
      </c>
      <c r="P104" s="21">
        <v>16820</v>
      </c>
      <c r="Q104" s="22" t="s">
        <v>61</v>
      </c>
      <c r="R104" s="22" t="s">
        <v>2799</v>
      </c>
      <c r="S104" s="22" t="s">
        <v>2781</v>
      </c>
      <c r="T104" s="21" t="s">
        <v>1229</v>
      </c>
      <c r="U104" s="22" t="s">
        <v>1230</v>
      </c>
      <c r="V104" s="22" t="s">
        <v>3394</v>
      </c>
      <c r="W104" s="22" t="s">
        <v>135</v>
      </c>
      <c r="X104" s="22">
        <v>5000000</v>
      </c>
      <c r="Y104" s="22" t="s">
        <v>2797</v>
      </c>
      <c r="Z104" s="22" t="s">
        <v>1232</v>
      </c>
      <c r="AA104" s="22" t="s">
        <v>3394</v>
      </c>
      <c r="AB104" s="22" t="s">
        <v>71</v>
      </c>
      <c r="AC104" s="22">
        <v>0</v>
      </c>
      <c r="AD104" s="22" t="s">
        <v>2803</v>
      </c>
      <c r="AE104" s="22" t="s">
        <v>3673</v>
      </c>
      <c r="AF104" s="22" t="s">
        <v>71</v>
      </c>
      <c r="AG104" s="22">
        <v>0</v>
      </c>
      <c r="AH104" s="22" t="s">
        <v>2803</v>
      </c>
      <c r="AI104" s="22" t="s">
        <v>224</v>
      </c>
      <c r="AJ104" s="22" t="s">
        <v>2797</v>
      </c>
      <c r="AK104" s="22" t="s">
        <v>64</v>
      </c>
    </row>
    <row r="105" spans="1:37">
      <c r="A105" s="21">
        <v>104</v>
      </c>
      <c r="B105" s="22" t="s">
        <v>2902</v>
      </c>
      <c r="C105" s="21">
        <v>151610016</v>
      </c>
      <c r="D105" s="21" t="s">
        <v>1236</v>
      </c>
      <c r="E105" s="21" t="s">
        <v>99</v>
      </c>
      <c r="F105" s="22" t="s">
        <v>142</v>
      </c>
      <c r="G105" s="21" t="s">
        <v>1237</v>
      </c>
      <c r="H105" s="23" t="s">
        <v>1238</v>
      </c>
      <c r="I105" s="21" t="s">
        <v>58</v>
      </c>
      <c r="J105" s="22" t="s">
        <v>1239</v>
      </c>
      <c r="K105" s="21">
        <v>2</v>
      </c>
      <c r="L105" s="21">
        <v>1</v>
      </c>
      <c r="M105" s="22" t="s">
        <v>1228</v>
      </c>
      <c r="N105" s="22" t="s">
        <v>59</v>
      </c>
      <c r="O105" s="22" t="s">
        <v>60</v>
      </c>
      <c r="P105" s="21">
        <v>16966</v>
      </c>
      <c r="Q105" s="22" t="s">
        <v>61</v>
      </c>
      <c r="R105" s="22" t="s">
        <v>2800</v>
      </c>
      <c r="S105" s="22" t="s">
        <v>2781</v>
      </c>
      <c r="T105" s="21" t="s">
        <v>1241</v>
      </c>
      <c r="U105" s="22" t="s">
        <v>3272</v>
      </c>
      <c r="V105" s="22" t="s">
        <v>3395</v>
      </c>
      <c r="W105" s="22" t="s">
        <v>91</v>
      </c>
      <c r="X105" s="22">
        <v>2000000</v>
      </c>
      <c r="Y105" s="22" t="s">
        <v>2803</v>
      </c>
      <c r="Z105" s="22" t="s">
        <v>3479</v>
      </c>
      <c r="AA105" s="22" t="s">
        <v>3395</v>
      </c>
      <c r="AB105" s="22" t="s">
        <v>71</v>
      </c>
      <c r="AC105" s="22">
        <v>0</v>
      </c>
      <c r="AD105" s="22" t="s">
        <v>2803</v>
      </c>
      <c r="AE105" s="22" t="s">
        <v>3673</v>
      </c>
      <c r="AF105" s="22" t="s">
        <v>71</v>
      </c>
      <c r="AG105" s="22">
        <v>0</v>
      </c>
      <c r="AH105" s="22" t="s">
        <v>2803</v>
      </c>
      <c r="AI105" s="22" t="s">
        <v>151</v>
      </c>
      <c r="AJ105" s="22" t="s">
        <v>77</v>
      </c>
      <c r="AK105" s="22" t="s">
        <v>2798</v>
      </c>
    </row>
    <row r="106" spans="1:37">
      <c r="A106" s="21">
        <v>105</v>
      </c>
      <c r="B106" s="22" t="s">
        <v>2903</v>
      </c>
      <c r="C106" s="21">
        <v>151610017</v>
      </c>
      <c r="D106" s="21" t="s">
        <v>1249</v>
      </c>
      <c r="E106" s="21" t="s">
        <v>99</v>
      </c>
      <c r="F106" s="22" t="s">
        <v>101</v>
      </c>
      <c r="G106" s="21" t="s">
        <v>1211</v>
      </c>
      <c r="H106" s="23" t="s">
        <v>1250</v>
      </c>
      <c r="I106" s="21" t="s">
        <v>58</v>
      </c>
      <c r="J106" s="22" t="s">
        <v>3118</v>
      </c>
      <c r="K106" s="21">
        <v>2</v>
      </c>
      <c r="L106" s="21">
        <v>3</v>
      </c>
      <c r="M106" s="22" t="s">
        <v>1228</v>
      </c>
      <c r="N106" s="22" t="s">
        <v>122</v>
      </c>
      <c r="O106" s="22" t="s">
        <v>60</v>
      </c>
      <c r="P106" s="21">
        <v>16967</v>
      </c>
      <c r="Q106" s="22" t="s">
        <v>61</v>
      </c>
      <c r="R106" s="22" t="s">
        <v>2799</v>
      </c>
      <c r="S106" s="22" t="s">
        <v>2781</v>
      </c>
      <c r="T106" s="21" t="s">
        <v>1253</v>
      </c>
      <c r="U106" s="22" t="s">
        <v>3273</v>
      </c>
      <c r="V106" s="22" t="s">
        <v>3394</v>
      </c>
      <c r="W106" s="22" t="s">
        <v>135</v>
      </c>
      <c r="X106" s="22">
        <v>5000000</v>
      </c>
      <c r="Y106" s="22" t="s">
        <v>2797</v>
      </c>
      <c r="Z106" s="22" t="s">
        <v>3480</v>
      </c>
      <c r="AA106" s="22" t="s">
        <v>3394</v>
      </c>
      <c r="AB106" s="22" t="s">
        <v>71</v>
      </c>
      <c r="AC106" s="22">
        <v>0</v>
      </c>
      <c r="AD106" s="22" t="s">
        <v>2803</v>
      </c>
      <c r="AE106" s="22" t="s">
        <v>3673</v>
      </c>
      <c r="AF106" s="22" t="s">
        <v>71</v>
      </c>
      <c r="AG106" s="22">
        <v>0</v>
      </c>
      <c r="AH106" s="22" t="s">
        <v>2803</v>
      </c>
      <c r="AI106" s="22" t="s">
        <v>151</v>
      </c>
      <c r="AJ106" s="22" t="s">
        <v>2797</v>
      </c>
      <c r="AK106" s="22" t="s">
        <v>64</v>
      </c>
    </row>
    <row r="107" spans="1:37">
      <c r="A107" s="21">
        <v>106</v>
      </c>
      <c r="B107" s="22" t="s">
        <v>2904</v>
      </c>
      <c r="C107" s="21">
        <v>151610048</v>
      </c>
      <c r="D107" s="21" t="s">
        <v>1261</v>
      </c>
      <c r="E107" s="21" t="s">
        <v>53</v>
      </c>
      <c r="F107" s="22" t="s">
        <v>1262</v>
      </c>
      <c r="G107" s="21" t="s">
        <v>1263</v>
      </c>
      <c r="H107" s="23" t="s">
        <v>1264</v>
      </c>
      <c r="I107" s="21" t="s">
        <v>58</v>
      </c>
      <c r="J107" s="22" t="s">
        <v>1265</v>
      </c>
      <c r="K107" s="21">
        <v>3</v>
      </c>
      <c r="L107" s="21">
        <v>17</v>
      </c>
      <c r="M107" s="22" t="s">
        <v>1228</v>
      </c>
      <c r="N107" s="22" t="s">
        <v>203</v>
      </c>
      <c r="O107" s="22" t="s">
        <v>60</v>
      </c>
      <c r="P107" s="21">
        <v>16964</v>
      </c>
      <c r="Q107" s="22" t="s">
        <v>61</v>
      </c>
      <c r="R107" s="22" t="s">
        <v>2801</v>
      </c>
      <c r="S107" s="22" t="s">
        <v>2781</v>
      </c>
      <c r="T107" s="21" t="s">
        <v>1266</v>
      </c>
      <c r="U107" s="22" t="s">
        <v>3274</v>
      </c>
      <c r="V107" s="22" t="s">
        <v>3394</v>
      </c>
      <c r="W107" s="22" t="s">
        <v>135</v>
      </c>
      <c r="X107" s="22">
        <v>5000000</v>
      </c>
      <c r="Y107" s="22" t="s">
        <v>2797</v>
      </c>
      <c r="Z107" s="22" t="s">
        <v>3481</v>
      </c>
      <c r="AA107" s="22" t="s">
        <v>66</v>
      </c>
      <c r="AB107" s="22" t="s">
        <v>71</v>
      </c>
      <c r="AC107" s="22">
        <v>0</v>
      </c>
      <c r="AD107" s="22" t="s">
        <v>2803</v>
      </c>
      <c r="AE107" s="22" t="s">
        <v>3673</v>
      </c>
      <c r="AF107" s="22" t="s">
        <v>71</v>
      </c>
      <c r="AG107" s="22">
        <v>0</v>
      </c>
      <c r="AH107" s="22" t="s">
        <v>2803</v>
      </c>
      <c r="AI107" s="22" t="s">
        <v>114</v>
      </c>
      <c r="AJ107" s="22" t="s">
        <v>2797</v>
      </c>
      <c r="AK107" s="22" t="s">
        <v>64</v>
      </c>
    </row>
    <row r="108" spans="1:37">
      <c r="A108" s="21">
        <v>107</v>
      </c>
      <c r="B108" s="22" t="s">
        <v>2905</v>
      </c>
      <c r="C108" s="21">
        <v>161710075</v>
      </c>
      <c r="D108" s="21" t="s">
        <v>1273</v>
      </c>
      <c r="E108" s="21" t="s">
        <v>99</v>
      </c>
      <c r="F108" s="22" t="s">
        <v>142</v>
      </c>
      <c r="G108" s="21" t="s">
        <v>1274</v>
      </c>
      <c r="H108" s="23" t="s">
        <v>1275</v>
      </c>
      <c r="I108" s="21" t="s">
        <v>58</v>
      </c>
      <c r="J108" s="22" t="s">
        <v>1276</v>
      </c>
      <c r="K108" s="21">
        <v>1</v>
      </c>
      <c r="L108" s="21">
        <v>1</v>
      </c>
      <c r="M108" s="22" t="s">
        <v>1239</v>
      </c>
      <c r="N108" s="22" t="s">
        <v>59</v>
      </c>
      <c r="O108" s="22" t="s">
        <v>60</v>
      </c>
      <c r="P108" s="21">
        <v>16966</v>
      </c>
      <c r="Q108" s="22" t="s">
        <v>61</v>
      </c>
      <c r="R108" s="22" t="s">
        <v>2799</v>
      </c>
      <c r="S108" s="22" t="s">
        <v>2781</v>
      </c>
      <c r="T108" s="21" t="s">
        <v>1277</v>
      </c>
      <c r="U108" s="22" t="s">
        <v>1278</v>
      </c>
      <c r="V108" s="22" t="s">
        <v>66</v>
      </c>
      <c r="W108" s="22" t="s">
        <v>207</v>
      </c>
      <c r="X108" s="22">
        <v>2000000</v>
      </c>
      <c r="Y108" s="22" t="s">
        <v>2803</v>
      </c>
      <c r="Z108" s="22" t="s">
        <v>3482</v>
      </c>
      <c r="AA108" s="22" t="s">
        <v>66</v>
      </c>
      <c r="AB108" s="22" t="s">
        <v>71</v>
      </c>
      <c r="AC108" s="22">
        <v>0</v>
      </c>
      <c r="AD108" s="22" t="s">
        <v>2803</v>
      </c>
      <c r="AE108" s="22" t="s">
        <v>3673</v>
      </c>
      <c r="AF108" s="22" t="s">
        <v>71</v>
      </c>
      <c r="AG108" s="22">
        <v>0</v>
      </c>
      <c r="AH108" s="22" t="s">
        <v>2803</v>
      </c>
      <c r="AI108" s="22" t="s">
        <v>195</v>
      </c>
      <c r="AJ108" s="22" t="s">
        <v>77</v>
      </c>
      <c r="AK108" s="22" t="s">
        <v>2798</v>
      </c>
    </row>
    <row r="109" spans="1:37">
      <c r="A109" s="21">
        <v>108</v>
      </c>
      <c r="B109" s="22" t="s">
        <v>2906</v>
      </c>
      <c r="C109" s="21">
        <v>161710019</v>
      </c>
      <c r="D109" s="21" t="s">
        <v>1282</v>
      </c>
      <c r="E109" s="21" t="s">
        <v>99</v>
      </c>
      <c r="F109" s="22" t="s">
        <v>3060</v>
      </c>
      <c r="G109" s="21" t="s">
        <v>612</v>
      </c>
      <c r="H109" s="23" t="s">
        <v>1284</v>
      </c>
      <c r="I109" s="21" t="s">
        <v>58</v>
      </c>
      <c r="J109" s="22" t="s">
        <v>1285</v>
      </c>
      <c r="K109" s="21">
        <v>3</v>
      </c>
      <c r="L109" s="21">
        <v>1</v>
      </c>
      <c r="M109" s="22" t="s">
        <v>1239</v>
      </c>
      <c r="N109" s="22" t="s">
        <v>59</v>
      </c>
      <c r="O109" s="22" t="s">
        <v>60</v>
      </c>
      <c r="P109" s="21">
        <v>16966</v>
      </c>
      <c r="Q109" s="22" t="s">
        <v>61</v>
      </c>
      <c r="R109" s="22" t="s">
        <v>2799</v>
      </c>
      <c r="S109" s="22" t="s">
        <v>2781</v>
      </c>
      <c r="T109" s="21" t="s">
        <v>1286</v>
      </c>
      <c r="U109" s="22" t="s">
        <v>3263</v>
      </c>
      <c r="V109" s="22" t="s">
        <v>3394</v>
      </c>
      <c r="W109" s="22" t="s">
        <v>135</v>
      </c>
      <c r="X109" s="22">
        <v>5000000</v>
      </c>
      <c r="Y109" s="22" t="s">
        <v>2797</v>
      </c>
      <c r="Z109" s="22" t="s">
        <v>3483</v>
      </c>
      <c r="AA109" s="22" t="s">
        <v>66</v>
      </c>
      <c r="AB109" s="22" t="s">
        <v>71</v>
      </c>
      <c r="AC109" s="22">
        <v>0</v>
      </c>
      <c r="AD109" s="22" t="s">
        <v>2803</v>
      </c>
      <c r="AE109" s="22" t="s">
        <v>3673</v>
      </c>
      <c r="AF109" s="22" t="s">
        <v>71</v>
      </c>
      <c r="AG109" s="22">
        <v>0</v>
      </c>
      <c r="AH109" s="22" t="s">
        <v>2803</v>
      </c>
      <c r="AI109" s="22" t="s">
        <v>181</v>
      </c>
      <c r="AJ109" s="22" t="s">
        <v>2797</v>
      </c>
      <c r="AK109" s="22" t="s">
        <v>64</v>
      </c>
    </row>
    <row r="110" spans="1:37">
      <c r="A110" s="21">
        <v>109</v>
      </c>
      <c r="B110" s="22" t="s">
        <v>2907</v>
      </c>
      <c r="C110" s="21">
        <v>151610049</v>
      </c>
      <c r="D110" s="21" t="s">
        <v>1292</v>
      </c>
      <c r="E110" s="21" t="s">
        <v>99</v>
      </c>
      <c r="F110" s="22" t="s">
        <v>1293</v>
      </c>
      <c r="G110" s="21" t="s">
        <v>1294</v>
      </c>
      <c r="H110" s="23" t="s">
        <v>1295</v>
      </c>
      <c r="I110" s="21" t="s">
        <v>58</v>
      </c>
      <c r="J110" s="22" t="s">
        <v>766</v>
      </c>
      <c r="K110" s="21">
        <v>1</v>
      </c>
      <c r="L110" s="21">
        <v>21</v>
      </c>
      <c r="M110" s="22" t="s">
        <v>1239</v>
      </c>
      <c r="N110" s="22" t="s">
        <v>105</v>
      </c>
      <c r="O110" s="22" t="s">
        <v>60</v>
      </c>
      <c r="P110" s="21">
        <v>16962</v>
      </c>
      <c r="Q110" s="22" t="s">
        <v>61</v>
      </c>
      <c r="R110" s="22" t="s">
        <v>2801</v>
      </c>
      <c r="S110" s="22" t="s">
        <v>2781</v>
      </c>
      <c r="T110" s="21" t="s">
        <v>1296</v>
      </c>
      <c r="U110" s="22" t="s">
        <v>3275</v>
      </c>
      <c r="V110" s="22" t="s">
        <v>164</v>
      </c>
      <c r="W110" s="22" t="s">
        <v>135</v>
      </c>
      <c r="X110" s="22">
        <v>10000000</v>
      </c>
      <c r="Y110" s="22" t="s">
        <v>2804</v>
      </c>
      <c r="Z110" s="22" t="s">
        <v>3484</v>
      </c>
      <c r="AA110" s="22" t="s">
        <v>252</v>
      </c>
      <c r="AB110" s="22" t="s">
        <v>71</v>
      </c>
      <c r="AC110" s="22">
        <v>0</v>
      </c>
      <c r="AD110" s="22" t="s">
        <v>2803</v>
      </c>
      <c r="AE110" s="22" t="s">
        <v>3673</v>
      </c>
      <c r="AF110" s="22" t="s">
        <v>71</v>
      </c>
      <c r="AG110" s="22">
        <v>0</v>
      </c>
      <c r="AH110" s="22" t="s">
        <v>2803</v>
      </c>
      <c r="AI110" s="22" t="s">
        <v>151</v>
      </c>
      <c r="AJ110" s="22" t="s">
        <v>2796</v>
      </c>
      <c r="AK110" s="22" t="s">
        <v>64</v>
      </c>
    </row>
    <row r="111" spans="1:37">
      <c r="A111" s="21">
        <v>110</v>
      </c>
      <c r="B111" s="22" t="s">
        <v>2908</v>
      </c>
      <c r="C111" s="21">
        <v>161710053</v>
      </c>
      <c r="D111" s="21" t="s">
        <v>1304</v>
      </c>
      <c r="E111" s="21" t="s">
        <v>53</v>
      </c>
      <c r="F111" s="22" t="s">
        <v>1262</v>
      </c>
      <c r="G111" s="21" t="s">
        <v>1305</v>
      </c>
      <c r="H111" s="23" t="s">
        <v>1306</v>
      </c>
      <c r="I111" s="21" t="s">
        <v>159</v>
      </c>
      <c r="J111" s="22" t="s">
        <v>3119</v>
      </c>
      <c r="K111" s="21">
        <v>4</v>
      </c>
      <c r="L111" s="21">
        <v>4</v>
      </c>
      <c r="M111" s="22" t="s">
        <v>937</v>
      </c>
      <c r="N111" s="22" t="s">
        <v>937</v>
      </c>
      <c r="O111" s="22" t="s">
        <v>303</v>
      </c>
      <c r="P111" s="21">
        <v>16820</v>
      </c>
      <c r="Q111" s="22" t="s">
        <v>61</v>
      </c>
      <c r="R111" s="22" t="s">
        <v>2801</v>
      </c>
      <c r="S111" s="22" t="s">
        <v>2781</v>
      </c>
      <c r="T111" s="21" t="s">
        <v>1308</v>
      </c>
      <c r="U111" s="22" t="s">
        <v>3276</v>
      </c>
      <c r="V111" s="22" t="s">
        <v>3394</v>
      </c>
      <c r="W111" s="22" t="s">
        <v>91</v>
      </c>
      <c r="X111" s="22">
        <v>2000000</v>
      </c>
      <c r="Y111" s="22" t="s">
        <v>2803</v>
      </c>
      <c r="Z111" s="22" t="s">
        <v>3485</v>
      </c>
      <c r="AA111" s="22" t="s">
        <v>3395</v>
      </c>
      <c r="AB111" s="22" t="s">
        <v>71</v>
      </c>
      <c r="AC111" s="22">
        <v>0</v>
      </c>
      <c r="AD111" s="22" t="s">
        <v>2803</v>
      </c>
      <c r="AE111" s="22" t="s">
        <v>3673</v>
      </c>
      <c r="AF111" s="22" t="s">
        <v>71</v>
      </c>
      <c r="AG111" s="22">
        <v>0</v>
      </c>
      <c r="AH111" s="22" t="s">
        <v>2803</v>
      </c>
      <c r="AI111" s="22" t="s">
        <v>181</v>
      </c>
      <c r="AJ111" s="22" t="s">
        <v>77</v>
      </c>
      <c r="AK111" s="22" t="s">
        <v>2798</v>
      </c>
    </row>
    <row r="112" spans="1:37">
      <c r="A112" s="21">
        <v>111</v>
      </c>
      <c r="B112" s="22" t="s">
        <v>1313</v>
      </c>
      <c r="C112" s="21">
        <v>161710076</v>
      </c>
      <c r="D112" s="21" t="s">
        <v>1314</v>
      </c>
      <c r="E112" s="21" t="s">
        <v>53</v>
      </c>
      <c r="F112" s="22" t="s">
        <v>142</v>
      </c>
      <c r="G112" s="21" t="s">
        <v>1315</v>
      </c>
      <c r="H112" s="23" t="s">
        <v>1316</v>
      </c>
      <c r="I112" s="21" t="s">
        <v>58</v>
      </c>
      <c r="J112" s="22" t="s">
        <v>1387</v>
      </c>
      <c r="K112" s="21">
        <v>4</v>
      </c>
      <c r="L112" s="21">
        <v>8</v>
      </c>
      <c r="M112" s="22" t="s">
        <v>937</v>
      </c>
      <c r="N112" s="22" t="s">
        <v>203</v>
      </c>
      <c r="O112" s="22" t="s">
        <v>60</v>
      </c>
      <c r="P112" s="21">
        <v>16965</v>
      </c>
      <c r="Q112" s="22" t="s">
        <v>61</v>
      </c>
      <c r="R112" s="22" t="s">
        <v>2799</v>
      </c>
      <c r="S112" s="22" t="s">
        <v>2781</v>
      </c>
      <c r="T112" s="21" t="s">
        <v>1318</v>
      </c>
      <c r="U112" s="22" t="s">
        <v>3277</v>
      </c>
      <c r="V112" s="22" t="s">
        <v>3394</v>
      </c>
      <c r="W112" s="22" t="s">
        <v>135</v>
      </c>
      <c r="X112" s="22">
        <v>5000000</v>
      </c>
      <c r="Y112" s="22" t="s">
        <v>2797</v>
      </c>
      <c r="Z112" s="22" t="s">
        <v>1320</v>
      </c>
      <c r="AA112" s="22" t="s">
        <v>3395</v>
      </c>
      <c r="AB112" s="22" t="s">
        <v>71</v>
      </c>
      <c r="AC112" s="22">
        <v>0</v>
      </c>
      <c r="AD112" s="22" t="s">
        <v>2803</v>
      </c>
      <c r="AE112" s="22" t="s">
        <v>3673</v>
      </c>
      <c r="AF112" s="22" t="s">
        <v>71</v>
      </c>
      <c r="AG112" s="22">
        <v>0</v>
      </c>
      <c r="AH112" s="22" t="s">
        <v>2803</v>
      </c>
      <c r="AI112" s="22" t="s">
        <v>181</v>
      </c>
      <c r="AJ112" s="22" t="s">
        <v>2797</v>
      </c>
      <c r="AK112" s="22" t="s">
        <v>64</v>
      </c>
    </row>
    <row r="113" spans="1:37">
      <c r="A113" s="21">
        <v>112</v>
      </c>
      <c r="B113" s="22" t="s">
        <v>2909</v>
      </c>
      <c r="C113" s="21">
        <v>151610050</v>
      </c>
      <c r="D113" s="21" t="s">
        <v>1323</v>
      </c>
      <c r="E113" s="21" t="s">
        <v>99</v>
      </c>
      <c r="F113" s="22" t="s">
        <v>142</v>
      </c>
      <c r="G113" s="21" t="s">
        <v>1294</v>
      </c>
      <c r="H113" s="23" t="s">
        <v>1324</v>
      </c>
      <c r="I113" s="21" t="s">
        <v>58</v>
      </c>
      <c r="J113" s="22" t="s">
        <v>348</v>
      </c>
      <c r="K113" s="21">
        <v>4</v>
      </c>
      <c r="L113" s="21">
        <v>2</v>
      </c>
      <c r="M113" s="22" t="s">
        <v>937</v>
      </c>
      <c r="N113" s="22" t="s">
        <v>246</v>
      </c>
      <c r="O113" s="22" t="s">
        <v>60</v>
      </c>
      <c r="P113" s="21">
        <v>16965</v>
      </c>
      <c r="Q113" s="22" t="s">
        <v>61</v>
      </c>
      <c r="R113" s="22" t="s">
        <v>2801</v>
      </c>
      <c r="S113" s="22" t="s">
        <v>64</v>
      </c>
      <c r="T113" s="21">
        <v>0</v>
      </c>
      <c r="U113" s="22" t="s">
        <v>3278</v>
      </c>
      <c r="V113" s="22" t="s">
        <v>3395</v>
      </c>
      <c r="W113" s="22" t="s">
        <v>67</v>
      </c>
      <c r="X113" s="22">
        <v>2000000</v>
      </c>
      <c r="Y113" s="22" t="s">
        <v>2803</v>
      </c>
      <c r="Z113" s="22" t="s">
        <v>3486</v>
      </c>
      <c r="AA113" s="22" t="s">
        <v>3394</v>
      </c>
      <c r="AB113" s="22" t="s">
        <v>71</v>
      </c>
      <c r="AC113" s="22">
        <v>0</v>
      </c>
      <c r="AD113" s="22" t="s">
        <v>2803</v>
      </c>
      <c r="AE113" s="22" t="s">
        <v>3673</v>
      </c>
      <c r="AF113" s="22" t="s">
        <v>71</v>
      </c>
      <c r="AG113" s="22">
        <v>0</v>
      </c>
      <c r="AH113" s="22" t="s">
        <v>2803</v>
      </c>
      <c r="AI113" s="22" t="s">
        <v>114</v>
      </c>
      <c r="AJ113" s="22" t="s">
        <v>77</v>
      </c>
      <c r="AK113" s="22" t="s">
        <v>2798</v>
      </c>
    </row>
    <row r="114" spans="1:37">
      <c r="A114" s="21">
        <v>113</v>
      </c>
      <c r="B114" s="22" t="s">
        <v>2910</v>
      </c>
      <c r="C114" s="21">
        <v>161710054</v>
      </c>
      <c r="D114" s="21" t="s">
        <v>1331</v>
      </c>
      <c r="E114" s="21" t="s">
        <v>53</v>
      </c>
      <c r="F114" s="22" t="s">
        <v>142</v>
      </c>
      <c r="G114" s="21" t="s">
        <v>1332</v>
      </c>
      <c r="H114" s="23" t="s">
        <v>1333</v>
      </c>
      <c r="I114" s="21" t="s">
        <v>58</v>
      </c>
      <c r="J114" s="22" t="s">
        <v>3120</v>
      </c>
      <c r="K114" s="21">
        <v>1</v>
      </c>
      <c r="L114" s="21">
        <v>6</v>
      </c>
      <c r="M114" s="22" t="s">
        <v>937</v>
      </c>
      <c r="N114" s="22" t="s">
        <v>203</v>
      </c>
      <c r="O114" s="22" t="s">
        <v>60</v>
      </c>
      <c r="P114" s="21">
        <v>16964</v>
      </c>
      <c r="Q114" s="22" t="s">
        <v>61</v>
      </c>
      <c r="R114" s="22" t="s">
        <v>2799</v>
      </c>
      <c r="S114" s="22" t="s">
        <v>2781</v>
      </c>
      <c r="T114" s="21" t="s">
        <v>1335</v>
      </c>
      <c r="U114" s="22" t="s">
        <v>3279</v>
      </c>
      <c r="V114" s="22" t="s">
        <v>66</v>
      </c>
      <c r="W114" s="22" t="s">
        <v>1034</v>
      </c>
      <c r="X114" s="22">
        <v>2000000</v>
      </c>
      <c r="Y114" s="22" t="s">
        <v>2803</v>
      </c>
      <c r="Z114" s="22" t="s">
        <v>3487</v>
      </c>
      <c r="AA114" s="22" t="s">
        <v>66</v>
      </c>
      <c r="AB114" s="22" t="s">
        <v>71</v>
      </c>
      <c r="AC114" s="22">
        <v>0</v>
      </c>
      <c r="AD114" s="22" t="s">
        <v>2803</v>
      </c>
      <c r="AE114" s="22" t="s">
        <v>3673</v>
      </c>
      <c r="AF114" s="22" t="s">
        <v>71</v>
      </c>
      <c r="AG114" s="22">
        <v>0</v>
      </c>
      <c r="AH114" s="22" t="s">
        <v>2803</v>
      </c>
      <c r="AI114" s="22" t="s">
        <v>181</v>
      </c>
      <c r="AJ114" s="22" t="s">
        <v>77</v>
      </c>
      <c r="AK114" s="22" t="s">
        <v>2798</v>
      </c>
    </row>
    <row r="115" spans="1:37">
      <c r="A115" s="21">
        <v>114</v>
      </c>
      <c r="B115" s="22" t="s">
        <v>1341</v>
      </c>
      <c r="C115" s="21">
        <v>171810051</v>
      </c>
      <c r="D115" s="21" t="s">
        <v>1342</v>
      </c>
      <c r="E115" s="21" t="s">
        <v>53</v>
      </c>
      <c r="F115" s="22" t="s">
        <v>101</v>
      </c>
      <c r="G115" s="21" t="s">
        <v>1343</v>
      </c>
      <c r="H115" s="23" t="s">
        <v>1344</v>
      </c>
      <c r="I115" s="21" t="s">
        <v>58</v>
      </c>
      <c r="J115" s="22" t="s">
        <v>3121</v>
      </c>
      <c r="K115" s="21">
        <v>1</v>
      </c>
      <c r="L115" s="21">
        <v>3</v>
      </c>
      <c r="M115" s="22" t="s">
        <v>937</v>
      </c>
      <c r="N115" s="22" t="s">
        <v>188</v>
      </c>
      <c r="O115" s="22" t="s">
        <v>189</v>
      </c>
      <c r="P115" s="21">
        <v>16456</v>
      </c>
      <c r="Q115" s="22" t="s">
        <v>61</v>
      </c>
      <c r="R115" s="22" t="s">
        <v>2801</v>
      </c>
      <c r="S115" s="22" t="s">
        <v>64</v>
      </c>
      <c r="T115" s="21">
        <v>0</v>
      </c>
      <c r="U115" s="22" t="s">
        <v>1346</v>
      </c>
      <c r="V115" s="22" t="s">
        <v>341</v>
      </c>
      <c r="W115" s="22" t="s">
        <v>135</v>
      </c>
      <c r="X115" s="22">
        <v>2000000</v>
      </c>
      <c r="Y115" s="22" t="s">
        <v>2803</v>
      </c>
      <c r="Z115" s="22" t="s">
        <v>1347</v>
      </c>
      <c r="AA115" s="22" t="s">
        <v>3394</v>
      </c>
      <c r="AB115" s="22" t="s">
        <v>71</v>
      </c>
      <c r="AC115" s="22">
        <v>0</v>
      </c>
      <c r="AD115" s="22" t="s">
        <v>2803</v>
      </c>
      <c r="AE115" s="22" t="s">
        <v>3673</v>
      </c>
      <c r="AF115" s="22" t="s">
        <v>71</v>
      </c>
      <c r="AG115" s="22">
        <v>0</v>
      </c>
      <c r="AH115" s="22" t="s">
        <v>2803</v>
      </c>
      <c r="AI115" s="22" t="s">
        <v>353</v>
      </c>
      <c r="AJ115" s="22" t="s">
        <v>77</v>
      </c>
      <c r="AK115" s="22" t="s">
        <v>2798</v>
      </c>
    </row>
    <row r="116" spans="1:37">
      <c r="A116" s="21">
        <v>115</v>
      </c>
      <c r="B116" s="22" t="s">
        <v>2911</v>
      </c>
      <c r="C116" s="21">
        <v>171810014</v>
      </c>
      <c r="D116" s="21" t="s">
        <v>1349</v>
      </c>
      <c r="E116" s="21" t="s">
        <v>53</v>
      </c>
      <c r="F116" s="22" t="s">
        <v>3061</v>
      </c>
      <c r="G116" s="21" t="s">
        <v>1351</v>
      </c>
      <c r="H116" s="23" t="s">
        <v>1344</v>
      </c>
      <c r="I116" s="21" t="s">
        <v>58</v>
      </c>
      <c r="J116" s="22" t="s">
        <v>3061</v>
      </c>
      <c r="K116" s="21">
        <v>3</v>
      </c>
      <c r="L116" s="21">
        <v>8</v>
      </c>
      <c r="M116" s="22" t="s">
        <v>3061</v>
      </c>
      <c r="N116" s="22" t="s">
        <v>3061</v>
      </c>
      <c r="O116" s="22" t="s">
        <v>1352</v>
      </c>
      <c r="P116" s="21">
        <v>36656</v>
      </c>
      <c r="Q116" s="22" t="s">
        <v>87</v>
      </c>
      <c r="R116" s="22" t="s">
        <v>2800</v>
      </c>
      <c r="S116" s="22" t="s">
        <v>2781</v>
      </c>
      <c r="T116" s="21" t="s">
        <v>1353</v>
      </c>
      <c r="U116" s="22" t="s">
        <v>3280</v>
      </c>
      <c r="V116" s="22" t="s">
        <v>66</v>
      </c>
      <c r="W116" s="22" t="s">
        <v>2784</v>
      </c>
      <c r="X116" s="22">
        <v>0</v>
      </c>
      <c r="Y116" s="22" t="s">
        <v>2803</v>
      </c>
      <c r="Z116" s="22" t="s">
        <v>3488</v>
      </c>
      <c r="AA116" s="22" t="s">
        <v>66</v>
      </c>
      <c r="AB116" s="22" t="s">
        <v>1357</v>
      </c>
      <c r="AC116" s="22">
        <v>1000000</v>
      </c>
      <c r="AD116" s="22" t="s">
        <v>2803</v>
      </c>
      <c r="AE116" s="22" t="s">
        <v>3674</v>
      </c>
      <c r="AF116" s="22" t="s">
        <v>113</v>
      </c>
      <c r="AG116" s="22">
        <v>2000000</v>
      </c>
      <c r="AH116" s="22" t="s">
        <v>2803</v>
      </c>
      <c r="AI116" s="22" t="s">
        <v>73</v>
      </c>
      <c r="AJ116" s="22" t="s">
        <v>269</v>
      </c>
      <c r="AK116" s="22" t="s">
        <v>2798</v>
      </c>
    </row>
    <row r="117" spans="1:37">
      <c r="A117" s="21">
        <v>116</v>
      </c>
      <c r="B117" s="22" t="s">
        <v>2912</v>
      </c>
      <c r="C117" s="21">
        <v>171810015</v>
      </c>
      <c r="D117" s="21" t="s">
        <v>1364</v>
      </c>
      <c r="E117" s="21" t="s">
        <v>53</v>
      </c>
      <c r="F117" s="22" t="s">
        <v>142</v>
      </c>
      <c r="G117" s="21" t="s">
        <v>1365</v>
      </c>
      <c r="H117" s="23" t="s">
        <v>1366</v>
      </c>
      <c r="I117" s="21" t="s">
        <v>58</v>
      </c>
      <c r="J117" s="22" t="s">
        <v>1367</v>
      </c>
      <c r="K117" s="21">
        <v>6</v>
      </c>
      <c r="L117" s="21">
        <v>17</v>
      </c>
      <c r="M117" s="22" t="s">
        <v>3061</v>
      </c>
      <c r="N117" s="22" t="s">
        <v>1106</v>
      </c>
      <c r="O117" s="22" t="s">
        <v>60</v>
      </c>
      <c r="P117" s="21">
        <v>16963</v>
      </c>
      <c r="Q117" s="22" t="s">
        <v>61</v>
      </c>
      <c r="R117" s="22" t="s">
        <v>2801</v>
      </c>
      <c r="S117" s="22" t="s">
        <v>2781</v>
      </c>
      <c r="T117" s="21" t="s">
        <v>1368</v>
      </c>
      <c r="U117" s="22" t="s">
        <v>3281</v>
      </c>
      <c r="V117" s="22" t="s">
        <v>3394</v>
      </c>
      <c r="W117" s="22" t="s">
        <v>110</v>
      </c>
      <c r="X117" s="22">
        <v>5000000</v>
      </c>
      <c r="Y117" s="22" t="s">
        <v>2797</v>
      </c>
      <c r="Z117" s="22" t="s">
        <v>3489</v>
      </c>
      <c r="AA117" s="22" t="s">
        <v>3394</v>
      </c>
      <c r="AB117" s="22" t="s">
        <v>110</v>
      </c>
      <c r="AC117" s="22">
        <v>3000000</v>
      </c>
      <c r="AD117" s="22" t="s">
        <v>2797</v>
      </c>
      <c r="AE117" s="22" t="s">
        <v>3673</v>
      </c>
      <c r="AF117" s="22" t="s">
        <v>71</v>
      </c>
      <c r="AG117" s="22">
        <v>0</v>
      </c>
      <c r="AH117" s="22" t="s">
        <v>2803</v>
      </c>
      <c r="AI117" s="22" t="s">
        <v>73</v>
      </c>
      <c r="AJ117" s="22" t="s">
        <v>2797</v>
      </c>
      <c r="AK117" s="22" t="s">
        <v>64</v>
      </c>
    </row>
    <row r="118" spans="1:37">
      <c r="A118" s="21">
        <v>117</v>
      </c>
      <c r="B118" s="22" t="s">
        <v>1372</v>
      </c>
      <c r="C118" s="21">
        <v>171810052</v>
      </c>
      <c r="D118" s="21" t="s">
        <v>1373</v>
      </c>
      <c r="E118" s="21" t="s">
        <v>53</v>
      </c>
      <c r="F118" s="22" t="s">
        <v>1374</v>
      </c>
      <c r="G118" s="21" t="s">
        <v>1375</v>
      </c>
      <c r="H118" s="23" t="s">
        <v>1366</v>
      </c>
      <c r="I118" s="21" t="s">
        <v>58</v>
      </c>
      <c r="J118" s="22" t="s">
        <v>1376</v>
      </c>
      <c r="K118" s="21">
        <v>2</v>
      </c>
      <c r="L118" s="21">
        <v>8</v>
      </c>
      <c r="M118" s="22" t="s">
        <v>3061</v>
      </c>
      <c r="N118" s="22" t="s">
        <v>1377</v>
      </c>
      <c r="O118" s="22" t="s">
        <v>1378</v>
      </c>
      <c r="P118" s="21">
        <v>20234</v>
      </c>
      <c r="Q118" s="22" t="s">
        <v>61</v>
      </c>
      <c r="R118" s="22" t="s">
        <v>2801</v>
      </c>
      <c r="S118" s="22" t="s">
        <v>64</v>
      </c>
      <c r="T118" s="21">
        <v>0</v>
      </c>
      <c r="U118" s="22" t="s">
        <v>1379</v>
      </c>
      <c r="V118" s="22" t="s">
        <v>3394</v>
      </c>
      <c r="W118" s="22" t="s">
        <v>91</v>
      </c>
      <c r="X118" s="22">
        <v>2000000</v>
      </c>
      <c r="Y118" s="22" t="s">
        <v>2803</v>
      </c>
      <c r="Z118" s="22" t="s">
        <v>1380</v>
      </c>
      <c r="AA118" s="22" t="s">
        <v>3394</v>
      </c>
      <c r="AB118" s="22" t="s">
        <v>207</v>
      </c>
      <c r="AC118" s="22">
        <v>1000000</v>
      </c>
      <c r="AD118" s="22" t="s">
        <v>2803</v>
      </c>
      <c r="AE118" s="22" t="s">
        <v>3673</v>
      </c>
      <c r="AF118" s="22" t="s">
        <v>71</v>
      </c>
      <c r="AG118" s="22">
        <v>0</v>
      </c>
      <c r="AH118" s="22" t="s">
        <v>2803</v>
      </c>
      <c r="AI118" s="22" t="s">
        <v>353</v>
      </c>
      <c r="AJ118" s="22" t="s">
        <v>77</v>
      </c>
      <c r="AK118" s="22" t="s">
        <v>2798</v>
      </c>
    </row>
    <row r="119" spans="1:37">
      <c r="A119" s="21">
        <v>118</v>
      </c>
      <c r="B119" s="22" t="s">
        <v>1383</v>
      </c>
      <c r="C119" s="21">
        <v>171810053</v>
      </c>
      <c r="D119" s="21" t="s">
        <v>1384</v>
      </c>
      <c r="E119" s="21" t="s">
        <v>53</v>
      </c>
      <c r="F119" s="22" t="s">
        <v>1385</v>
      </c>
      <c r="G119" s="21" t="s">
        <v>1386</v>
      </c>
      <c r="H119" s="23" t="s">
        <v>1394</v>
      </c>
      <c r="I119" s="21" t="s">
        <v>58</v>
      </c>
      <c r="J119" s="22" t="s">
        <v>1387</v>
      </c>
      <c r="K119" s="21">
        <v>3</v>
      </c>
      <c r="L119" s="21">
        <v>7</v>
      </c>
      <c r="M119" s="22" t="s">
        <v>3061</v>
      </c>
      <c r="N119" s="22" t="s">
        <v>203</v>
      </c>
      <c r="O119" s="22" t="s">
        <v>60</v>
      </c>
      <c r="P119" s="21">
        <v>16964</v>
      </c>
      <c r="Q119" s="22" t="s">
        <v>61</v>
      </c>
      <c r="R119" s="22" t="s">
        <v>2800</v>
      </c>
      <c r="S119" s="22" t="s">
        <v>2781</v>
      </c>
      <c r="T119" s="21" t="s">
        <v>1388</v>
      </c>
      <c r="U119" s="22" t="s">
        <v>1389</v>
      </c>
      <c r="V119" s="22" t="s">
        <v>3394</v>
      </c>
      <c r="W119" s="22" t="s">
        <v>135</v>
      </c>
      <c r="X119" s="22">
        <v>5000000</v>
      </c>
      <c r="Y119" s="22" t="s">
        <v>2797</v>
      </c>
      <c r="Z119" s="22" t="s">
        <v>1390</v>
      </c>
      <c r="AA119" s="22" t="s">
        <v>3394</v>
      </c>
      <c r="AB119" s="22" t="s">
        <v>71</v>
      </c>
      <c r="AC119" s="22">
        <v>0</v>
      </c>
      <c r="AD119" s="22" t="s">
        <v>2803</v>
      </c>
      <c r="AE119" s="22" t="s">
        <v>3673</v>
      </c>
      <c r="AF119" s="22" t="s">
        <v>71</v>
      </c>
      <c r="AG119" s="22">
        <v>0</v>
      </c>
      <c r="AH119" s="22" t="s">
        <v>2803</v>
      </c>
      <c r="AI119" s="22" t="s">
        <v>353</v>
      </c>
      <c r="AJ119" s="22" t="s">
        <v>2797</v>
      </c>
      <c r="AK119" s="22" t="s">
        <v>64</v>
      </c>
    </row>
    <row r="120" spans="1:37">
      <c r="A120" s="21">
        <v>119</v>
      </c>
      <c r="B120" s="22" t="s">
        <v>2913</v>
      </c>
      <c r="C120" s="21">
        <v>151610051</v>
      </c>
      <c r="D120" s="21" t="s">
        <v>1392</v>
      </c>
      <c r="E120" s="21" t="s">
        <v>99</v>
      </c>
      <c r="F120" s="22" t="s">
        <v>142</v>
      </c>
      <c r="G120" s="21" t="s">
        <v>1393</v>
      </c>
      <c r="H120" s="23" t="s">
        <v>1394</v>
      </c>
      <c r="I120" s="21" t="s">
        <v>58</v>
      </c>
      <c r="J120" s="22" t="s">
        <v>1395</v>
      </c>
      <c r="K120" s="21">
        <v>2</v>
      </c>
      <c r="L120" s="21">
        <v>12</v>
      </c>
      <c r="M120" s="22" t="s">
        <v>3061</v>
      </c>
      <c r="N120" s="22" t="s">
        <v>105</v>
      </c>
      <c r="O120" s="22" t="s">
        <v>60</v>
      </c>
      <c r="P120" s="21">
        <v>16962</v>
      </c>
      <c r="Q120" s="22" t="s">
        <v>61</v>
      </c>
      <c r="R120" s="22" t="s">
        <v>2801</v>
      </c>
      <c r="S120" s="22" t="s">
        <v>2781</v>
      </c>
      <c r="T120" s="21" t="s">
        <v>1396</v>
      </c>
      <c r="U120" s="22" t="s">
        <v>3282</v>
      </c>
      <c r="V120" s="22" t="s">
        <v>3394</v>
      </c>
      <c r="W120" s="22" t="s">
        <v>91</v>
      </c>
      <c r="X120" s="22">
        <v>5000000</v>
      </c>
      <c r="Y120" s="22" t="s">
        <v>2797</v>
      </c>
      <c r="Z120" s="22" t="s">
        <v>3490</v>
      </c>
      <c r="AA120" s="22" t="s">
        <v>3394</v>
      </c>
      <c r="AB120" s="22" t="s">
        <v>71</v>
      </c>
      <c r="AC120" s="22">
        <v>0</v>
      </c>
      <c r="AD120" s="22" t="s">
        <v>2803</v>
      </c>
      <c r="AE120" s="22" t="s">
        <v>3673</v>
      </c>
      <c r="AF120" s="22" t="s">
        <v>71</v>
      </c>
      <c r="AG120" s="22">
        <v>0</v>
      </c>
      <c r="AH120" s="22" t="s">
        <v>2803</v>
      </c>
      <c r="AI120" s="22" t="s">
        <v>151</v>
      </c>
      <c r="AJ120" s="22" t="s">
        <v>2797</v>
      </c>
      <c r="AK120" s="22" t="s">
        <v>64</v>
      </c>
    </row>
    <row r="121" spans="1:37">
      <c r="A121" s="21">
        <v>120</v>
      </c>
      <c r="B121" s="22" t="s">
        <v>2914</v>
      </c>
      <c r="C121" s="21">
        <v>171810054</v>
      </c>
      <c r="D121" s="21" t="s">
        <v>1404</v>
      </c>
      <c r="E121" s="21" t="s">
        <v>99</v>
      </c>
      <c r="F121" s="22" t="s">
        <v>142</v>
      </c>
      <c r="G121" s="21" t="s">
        <v>1405</v>
      </c>
      <c r="H121" s="23" t="s">
        <v>1416</v>
      </c>
      <c r="I121" s="21" t="s">
        <v>58</v>
      </c>
      <c r="J121" s="22" t="s">
        <v>203</v>
      </c>
      <c r="K121" s="21">
        <v>1</v>
      </c>
      <c r="L121" s="21">
        <v>3</v>
      </c>
      <c r="M121" s="22" t="s">
        <v>203</v>
      </c>
      <c r="N121" s="22" t="s">
        <v>203</v>
      </c>
      <c r="O121" s="22" t="s">
        <v>60</v>
      </c>
      <c r="P121" s="21">
        <v>16966</v>
      </c>
      <c r="Q121" s="22" t="s">
        <v>61</v>
      </c>
      <c r="R121" s="22" t="s">
        <v>2801</v>
      </c>
      <c r="S121" s="22" t="s">
        <v>64</v>
      </c>
      <c r="T121" s="21">
        <v>0</v>
      </c>
      <c r="U121" s="22" t="s">
        <v>3283</v>
      </c>
      <c r="V121" s="22" t="s">
        <v>1407</v>
      </c>
      <c r="W121" s="22" t="s">
        <v>1408</v>
      </c>
      <c r="X121" s="22">
        <v>5000000</v>
      </c>
      <c r="Y121" s="22" t="s">
        <v>2797</v>
      </c>
      <c r="Z121" s="22" t="s">
        <v>3491</v>
      </c>
      <c r="AA121" s="22" t="s">
        <v>1407</v>
      </c>
      <c r="AB121" s="22" t="s">
        <v>207</v>
      </c>
      <c r="AC121" s="22">
        <v>1000000</v>
      </c>
      <c r="AD121" s="22" t="s">
        <v>2803</v>
      </c>
      <c r="AE121" s="22" t="s">
        <v>3673</v>
      </c>
      <c r="AF121" s="22" t="s">
        <v>71</v>
      </c>
      <c r="AG121" s="22">
        <v>0</v>
      </c>
      <c r="AH121" s="22" t="s">
        <v>2803</v>
      </c>
      <c r="AI121" s="22" t="s">
        <v>353</v>
      </c>
      <c r="AJ121" s="22" t="s">
        <v>2797</v>
      </c>
      <c r="AK121" s="22" t="s">
        <v>64</v>
      </c>
    </row>
    <row r="122" spans="1:37">
      <c r="A122" s="21">
        <v>121</v>
      </c>
      <c r="B122" s="22" t="s">
        <v>2915</v>
      </c>
      <c r="C122" s="21">
        <v>171810055</v>
      </c>
      <c r="D122" s="21" t="s">
        <v>1413</v>
      </c>
      <c r="E122" s="21" t="s">
        <v>99</v>
      </c>
      <c r="F122" s="22" t="s">
        <v>3062</v>
      </c>
      <c r="G122" s="21" t="s">
        <v>1415</v>
      </c>
      <c r="H122" s="23" t="s">
        <v>1416</v>
      </c>
      <c r="I122" s="21" t="s">
        <v>58</v>
      </c>
      <c r="J122" s="22" t="s">
        <v>122</v>
      </c>
      <c r="K122" s="21">
        <v>1</v>
      </c>
      <c r="L122" s="21">
        <v>5</v>
      </c>
      <c r="M122" s="22" t="s">
        <v>203</v>
      </c>
      <c r="N122" s="22" t="s">
        <v>59</v>
      </c>
      <c r="O122" s="22" t="s">
        <v>60</v>
      </c>
      <c r="P122" s="21">
        <v>16966</v>
      </c>
      <c r="Q122" s="22" t="s">
        <v>61</v>
      </c>
      <c r="R122" s="22" t="s">
        <v>2799</v>
      </c>
      <c r="S122" s="22" t="s">
        <v>2781</v>
      </c>
      <c r="T122" s="21" t="s">
        <v>1417</v>
      </c>
      <c r="U122" s="22" t="s">
        <v>3284</v>
      </c>
      <c r="V122" s="22" t="s">
        <v>3394</v>
      </c>
      <c r="W122" s="22" t="s">
        <v>91</v>
      </c>
      <c r="X122" s="22">
        <v>5000000</v>
      </c>
      <c r="Y122" s="22" t="s">
        <v>2797</v>
      </c>
      <c r="Z122" s="22" t="s">
        <v>3492</v>
      </c>
      <c r="AA122" s="22" t="s">
        <v>3394</v>
      </c>
      <c r="AB122" s="22" t="s">
        <v>71</v>
      </c>
      <c r="AC122" s="22">
        <v>0</v>
      </c>
      <c r="AD122" s="22" t="s">
        <v>2803</v>
      </c>
      <c r="AE122" s="22" t="s">
        <v>3673</v>
      </c>
      <c r="AF122" s="22" t="s">
        <v>71</v>
      </c>
      <c r="AG122" s="22">
        <v>0</v>
      </c>
      <c r="AH122" s="22" t="s">
        <v>2803</v>
      </c>
      <c r="AI122" s="22" t="s">
        <v>353</v>
      </c>
      <c r="AJ122" s="22" t="s">
        <v>2797</v>
      </c>
      <c r="AK122" s="22" t="s">
        <v>64</v>
      </c>
    </row>
    <row r="123" spans="1:37">
      <c r="A123" s="21">
        <v>122</v>
      </c>
      <c r="B123" s="22" t="s">
        <v>2916</v>
      </c>
      <c r="C123" s="21">
        <v>161710077</v>
      </c>
      <c r="D123" s="21" t="s">
        <v>1421</v>
      </c>
      <c r="E123" s="21" t="s">
        <v>99</v>
      </c>
      <c r="F123" s="22" t="s">
        <v>101</v>
      </c>
      <c r="G123" s="21" t="s">
        <v>1422</v>
      </c>
      <c r="H123" s="23" t="s">
        <v>1423</v>
      </c>
      <c r="I123" s="21" t="s">
        <v>58</v>
      </c>
      <c r="J123" s="22" t="s">
        <v>3122</v>
      </c>
      <c r="K123" s="21">
        <v>4</v>
      </c>
      <c r="L123" s="21">
        <v>25</v>
      </c>
      <c r="M123" s="22" t="s">
        <v>203</v>
      </c>
      <c r="N123" s="22" t="s">
        <v>600</v>
      </c>
      <c r="O123" s="22" t="s">
        <v>60</v>
      </c>
      <c r="P123" s="21">
        <v>16963</v>
      </c>
      <c r="Q123" s="22" t="s">
        <v>61</v>
      </c>
      <c r="R123" s="22" t="s">
        <v>2799</v>
      </c>
      <c r="S123" s="22" t="s">
        <v>2781</v>
      </c>
      <c r="T123" s="21" t="s">
        <v>1425</v>
      </c>
      <c r="U123" s="22" t="s">
        <v>3285</v>
      </c>
      <c r="V123" s="22" t="s">
        <v>3394</v>
      </c>
      <c r="W123" s="22" t="s">
        <v>135</v>
      </c>
      <c r="X123" s="22">
        <v>5000000</v>
      </c>
      <c r="Y123" s="22" t="s">
        <v>2797</v>
      </c>
      <c r="Z123" s="22" t="s">
        <v>3493</v>
      </c>
      <c r="AA123" s="22" t="s">
        <v>164</v>
      </c>
      <c r="AB123" s="22" t="s">
        <v>71</v>
      </c>
      <c r="AC123" s="22">
        <v>0</v>
      </c>
      <c r="AD123" s="22" t="s">
        <v>2803</v>
      </c>
      <c r="AE123" s="22" t="s">
        <v>3673</v>
      </c>
      <c r="AF123" s="22" t="s">
        <v>71</v>
      </c>
      <c r="AG123" s="22">
        <v>0</v>
      </c>
      <c r="AH123" s="22" t="s">
        <v>2803</v>
      </c>
      <c r="AI123" s="22" t="s">
        <v>195</v>
      </c>
      <c r="AJ123" s="22" t="s">
        <v>2797</v>
      </c>
      <c r="AK123" s="22" t="s">
        <v>64</v>
      </c>
    </row>
    <row r="124" spans="1:37">
      <c r="A124" s="21">
        <v>123</v>
      </c>
      <c r="B124" s="22" t="s">
        <v>2917</v>
      </c>
      <c r="C124" s="21">
        <v>161710020</v>
      </c>
      <c r="D124" s="21" t="s">
        <v>1432</v>
      </c>
      <c r="E124" s="21" t="s">
        <v>53</v>
      </c>
      <c r="F124" s="22" t="s">
        <v>142</v>
      </c>
      <c r="G124" s="21" t="s">
        <v>1433</v>
      </c>
      <c r="H124" s="23" t="s">
        <v>1434</v>
      </c>
      <c r="I124" s="21" t="s">
        <v>58</v>
      </c>
      <c r="J124" s="22" t="s">
        <v>845</v>
      </c>
      <c r="K124" s="21">
        <v>3</v>
      </c>
      <c r="L124" s="21">
        <v>1</v>
      </c>
      <c r="M124" s="22" t="s">
        <v>203</v>
      </c>
      <c r="N124" s="22" t="s">
        <v>246</v>
      </c>
      <c r="O124" s="22" t="s">
        <v>60</v>
      </c>
      <c r="P124" s="21">
        <v>16965</v>
      </c>
      <c r="Q124" s="22" t="s">
        <v>61</v>
      </c>
      <c r="R124" s="22" t="s">
        <v>2801</v>
      </c>
      <c r="S124" s="22" t="s">
        <v>2781</v>
      </c>
      <c r="T124" s="21" t="s">
        <v>1435</v>
      </c>
      <c r="U124" s="22" t="s">
        <v>3286</v>
      </c>
      <c r="V124" s="22" t="s">
        <v>3395</v>
      </c>
      <c r="W124" s="22" t="s">
        <v>1034</v>
      </c>
      <c r="X124" s="22">
        <v>2000000</v>
      </c>
      <c r="Y124" s="22" t="s">
        <v>2803</v>
      </c>
      <c r="Z124" s="22" t="s">
        <v>3494</v>
      </c>
      <c r="AA124" s="22" t="s">
        <v>3394</v>
      </c>
      <c r="AB124" s="22" t="s">
        <v>71</v>
      </c>
      <c r="AC124" s="22">
        <v>0</v>
      </c>
      <c r="AD124" s="22" t="s">
        <v>2803</v>
      </c>
      <c r="AE124" s="22" t="s">
        <v>3673</v>
      </c>
      <c r="AF124" s="22" t="s">
        <v>71</v>
      </c>
      <c r="AG124" s="22">
        <v>0</v>
      </c>
      <c r="AH124" s="22" t="s">
        <v>2803</v>
      </c>
      <c r="AI124" s="22" t="s">
        <v>181</v>
      </c>
      <c r="AJ124" s="22" t="s">
        <v>77</v>
      </c>
      <c r="AK124" s="22" t="s">
        <v>2798</v>
      </c>
    </row>
    <row r="125" spans="1:37">
      <c r="A125" s="21">
        <v>124</v>
      </c>
      <c r="B125" s="22" t="s">
        <v>2918</v>
      </c>
      <c r="C125" s="21">
        <v>171810016</v>
      </c>
      <c r="D125" s="21" t="s">
        <v>1442</v>
      </c>
      <c r="E125" s="21" t="s">
        <v>99</v>
      </c>
      <c r="F125" s="22" t="s">
        <v>3063</v>
      </c>
      <c r="G125" s="21" t="s">
        <v>1444</v>
      </c>
      <c r="H125" s="23" t="s">
        <v>1445</v>
      </c>
      <c r="I125" s="21" t="s">
        <v>159</v>
      </c>
      <c r="J125" s="22" t="s">
        <v>3123</v>
      </c>
      <c r="K125" s="21">
        <v>4</v>
      </c>
      <c r="L125" s="21">
        <v>7</v>
      </c>
      <c r="M125" s="22" t="s">
        <v>203</v>
      </c>
      <c r="N125" s="22" t="s">
        <v>203</v>
      </c>
      <c r="O125" s="22" t="s">
        <v>60</v>
      </c>
      <c r="P125" s="21">
        <v>16966</v>
      </c>
      <c r="Q125" s="22" t="s">
        <v>61</v>
      </c>
      <c r="R125" s="22" t="s">
        <v>2801</v>
      </c>
      <c r="S125" s="22" t="s">
        <v>64</v>
      </c>
      <c r="T125" s="21">
        <v>0</v>
      </c>
      <c r="U125" s="22" t="s">
        <v>3287</v>
      </c>
      <c r="V125" s="22" t="s">
        <v>3394</v>
      </c>
      <c r="W125" s="22" t="s">
        <v>135</v>
      </c>
      <c r="X125" s="22">
        <v>5000000</v>
      </c>
      <c r="Y125" s="22" t="s">
        <v>2797</v>
      </c>
      <c r="Z125" s="22" t="s">
        <v>3495</v>
      </c>
      <c r="AA125" s="22" t="s">
        <v>3394</v>
      </c>
      <c r="AB125" s="22" t="s">
        <v>71</v>
      </c>
      <c r="AC125" s="22">
        <v>0</v>
      </c>
      <c r="AD125" s="22" t="s">
        <v>2803</v>
      </c>
      <c r="AE125" s="22" t="s">
        <v>3673</v>
      </c>
      <c r="AF125" s="22" t="s">
        <v>71</v>
      </c>
      <c r="AG125" s="22">
        <v>0</v>
      </c>
      <c r="AH125" s="22" t="s">
        <v>2803</v>
      </c>
      <c r="AI125" s="22" t="s">
        <v>73</v>
      </c>
      <c r="AJ125" s="22" t="s">
        <v>2797</v>
      </c>
      <c r="AK125" s="22" t="s">
        <v>64</v>
      </c>
    </row>
    <row r="126" spans="1:37">
      <c r="A126" s="21">
        <v>125</v>
      </c>
      <c r="B126" s="22" t="s">
        <v>1450</v>
      </c>
      <c r="C126" s="21">
        <v>161710078</v>
      </c>
      <c r="D126" s="21" t="s">
        <v>1451</v>
      </c>
      <c r="E126" s="21" t="s">
        <v>99</v>
      </c>
      <c r="F126" s="22" t="s">
        <v>142</v>
      </c>
      <c r="G126" s="21" t="s">
        <v>1452</v>
      </c>
      <c r="H126" s="23" t="s">
        <v>1453</v>
      </c>
      <c r="I126" s="21" t="s">
        <v>58</v>
      </c>
      <c r="J126" s="22" t="s">
        <v>1454</v>
      </c>
      <c r="K126" s="21">
        <v>3</v>
      </c>
      <c r="L126" s="21">
        <v>8</v>
      </c>
      <c r="M126" s="22" t="s">
        <v>203</v>
      </c>
      <c r="N126" s="22" t="s">
        <v>246</v>
      </c>
      <c r="O126" s="22" t="s">
        <v>60</v>
      </c>
      <c r="P126" s="21">
        <v>16965</v>
      </c>
      <c r="Q126" s="22" t="s">
        <v>61</v>
      </c>
      <c r="R126" s="22" t="s">
        <v>2799</v>
      </c>
      <c r="S126" s="22" t="s">
        <v>2781</v>
      </c>
      <c r="T126" s="21" t="s">
        <v>1455</v>
      </c>
      <c r="U126" s="22" t="s">
        <v>1456</v>
      </c>
      <c r="V126" s="22" t="s">
        <v>3394</v>
      </c>
      <c r="W126" s="22" t="s">
        <v>67</v>
      </c>
      <c r="X126" s="22">
        <v>2000000</v>
      </c>
      <c r="Y126" s="22" t="s">
        <v>2803</v>
      </c>
      <c r="Z126" s="22" t="s">
        <v>1457</v>
      </c>
      <c r="AA126" s="22" t="s">
        <v>3395</v>
      </c>
      <c r="AB126" s="22" t="s">
        <v>71</v>
      </c>
      <c r="AC126" s="22">
        <v>0</v>
      </c>
      <c r="AD126" s="22" t="s">
        <v>2803</v>
      </c>
      <c r="AE126" s="22" t="s">
        <v>3673</v>
      </c>
      <c r="AF126" s="22" t="s">
        <v>71</v>
      </c>
      <c r="AG126" s="22">
        <v>0</v>
      </c>
      <c r="AH126" s="22" t="s">
        <v>2803</v>
      </c>
      <c r="AI126" s="22" t="s">
        <v>181</v>
      </c>
      <c r="AJ126" s="22" t="s">
        <v>77</v>
      </c>
      <c r="AK126" s="22" t="s">
        <v>2798</v>
      </c>
    </row>
    <row r="127" spans="1:37">
      <c r="A127" s="21">
        <v>126</v>
      </c>
      <c r="B127" s="22" t="s">
        <v>2919</v>
      </c>
      <c r="C127" s="21">
        <v>151610052</v>
      </c>
      <c r="D127" s="21" t="s">
        <v>1459</v>
      </c>
      <c r="E127" s="21" t="s">
        <v>53</v>
      </c>
      <c r="F127" s="22" t="s">
        <v>101</v>
      </c>
      <c r="G127" s="21" t="s">
        <v>1460</v>
      </c>
      <c r="H127" s="23" t="s">
        <v>1461</v>
      </c>
      <c r="I127" s="21" t="s">
        <v>58</v>
      </c>
      <c r="J127" s="22" t="s">
        <v>3124</v>
      </c>
      <c r="K127" s="21">
        <v>1</v>
      </c>
      <c r="L127" s="21">
        <v>28</v>
      </c>
      <c r="M127" s="22" t="s">
        <v>203</v>
      </c>
      <c r="N127" s="22" t="s">
        <v>1106</v>
      </c>
      <c r="O127" s="22" t="s">
        <v>60</v>
      </c>
      <c r="P127" s="21">
        <v>16963</v>
      </c>
      <c r="Q127" s="22" t="s">
        <v>61</v>
      </c>
      <c r="R127" s="22" t="s">
        <v>2801</v>
      </c>
      <c r="S127" s="22" t="s">
        <v>2781</v>
      </c>
      <c r="T127" s="21" t="s">
        <v>1463</v>
      </c>
      <c r="U127" s="22" t="s">
        <v>3288</v>
      </c>
      <c r="V127" s="22" t="s">
        <v>341</v>
      </c>
      <c r="W127" s="22" t="s">
        <v>135</v>
      </c>
      <c r="X127" s="22">
        <v>10000000</v>
      </c>
      <c r="Y127" s="22" t="s">
        <v>2804</v>
      </c>
      <c r="Z127" s="22" t="s">
        <v>3496</v>
      </c>
      <c r="AA127" s="22" t="s">
        <v>341</v>
      </c>
      <c r="AB127" s="22" t="s">
        <v>71</v>
      </c>
      <c r="AC127" s="22">
        <v>0</v>
      </c>
      <c r="AD127" s="22" t="s">
        <v>2803</v>
      </c>
      <c r="AE127" s="22" t="s">
        <v>3673</v>
      </c>
      <c r="AF127" s="22" t="s">
        <v>71</v>
      </c>
      <c r="AG127" s="22">
        <v>0</v>
      </c>
      <c r="AH127" s="22" t="s">
        <v>2803</v>
      </c>
      <c r="AI127" s="22" t="s">
        <v>151</v>
      </c>
      <c r="AJ127" s="22" t="s">
        <v>2796</v>
      </c>
      <c r="AK127" s="22" t="s">
        <v>64</v>
      </c>
    </row>
    <row r="128" spans="1:37">
      <c r="A128" s="21">
        <v>127</v>
      </c>
      <c r="B128" s="22" t="s">
        <v>2920</v>
      </c>
      <c r="C128" s="21">
        <v>171810056</v>
      </c>
      <c r="D128" s="21" t="s">
        <v>1471</v>
      </c>
      <c r="E128" s="21" t="s">
        <v>53</v>
      </c>
      <c r="F128" s="22" t="s">
        <v>142</v>
      </c>
      <c r="G128" s="21" t="s">
        <v>1472</v>
      </c>
      <c r="H128" s="23" t="s">
        <v>1473</v>
      </c>
      <c r="I128" s="21" t="s">
        <v>58</v>
      </c>
      <c r="J128" s="22" t="s">
        <v>1474</v>
      </c>
      <c r="K128" s="21">
        <v>2</v>
      </c>
      <c r="L128" s="21">
        <v>9</v>
      </c>
      <c r="M128" s="22" t="s">
        <v>203</v>
      </c>
      <c r="N128" s="22" t="s">
        <v>289</v>
      </c>
      <c r="O128" s="22" t="s">
        <v>60</v>
      </c>
      <c r="P128" s="21">
        <v>16967</v>
      </c>
      <c r="Q128" s="22" t="s">
        <v>61</v>
      </c>
      <c r="R128" s="22" t="s">
        <v>2799</v>
      </c>
      <c r="S128" s="22" t="s">
        <v>2781</v>
      </c>
      <c r="T128" s="21" t="s">
        <v>1475</v>
      </c>
      <c r="U128" s="22" t="s">
        <v>3289</v>
      </c>
      <c r="V128" s="22" t="s">
        <v>3395</v>
      </c>
      <c r="W128" s="22" t="s">
        <v>91</v>
      </c>
      <c r="X128" s="22">
        <v>5000000</v>
      </c>
      <c r="Y128" s="22" t="s">
        <v>2797</v>
      </c>
      <c r="Z128" s="22" t="s">
        <v>3497</v>
      </c>
      <c r="AA128" s="22" t="s">
        <v>3395</v>
      </c>
      <c r="AB128" s="22" t="s">
        <v>71</v>
      </c>
      <c r="AC128" s="22">
        <v>0</v>
      </c>
      <c r="AD128" s="22" t="s">
        <v>2803</v>
      </c>
      <c r="AE128" s="22" t="s">
        <v>3673</v>
      </c>
      <c r="AF128" s="22" t="s">
        <v>71</v>
      </c>
      <c r="AG128" s="22">
        <v>0</v>
      </c>
      <c r="AH128" s="22" t="s">
        <v>2803</v>
      </c>
      <c r="AI128" s="22" t="s">
        <v>353</v>
      </c>
      <c r="AJ128" s="22" t="s">
        <v>2797</v>
      </c>
      <c r="AK128" s="22" t="s">
        <v>64</v>
      </c>
    </row>
    <row r="129" spans="1:37">
      <c r="A129" s="21">
        <v>128</v>
      </c>
      <c r="B129" s="22" t="s">
        <v>2921</v>
      </c>
      <c r="C129" s="21">
        <v>171810017</v>
      </c>
      <c r="D129" s="21" t="s">
        <v>1484</v>
      </c>
      <c r="E129" s="21" t="s">
        <v>99</v>
      </c>
      <c r="F129" s="22" t="s">
        <v>142</v>
      </c>
      <c r="G129" s="21" t="s">
        <v>1055</v>
      </c>
      <c r="H129" s="23" t="s">
        <v>1485</v>
      </c>
      <c r="I129" s="21" t="s">
        <v>58</v>
      </c>
      <c r="J129" s="22" t="s">
        <v>481</v>
      </c>
      <c r="K129" s="21">
        <v>2</v>
      </c>
      <c r="L129" s="21">
        <v>12</v>
      </c>
      <c r="M129" s="22" t="s">
        <v>203</v>
      </c>
      <c r="N129" s="22" t="s">
        <v>203</v>
      </c>
      <c r="O129" s="22" t="s">
        <v>60</v>
      </c>
      <c r="P129" s="21">
        <v>16964</v>
      </c>
      <c r="Q129" s="22" t="s">
        <v>61</v>
      </c>
      <c r="R129" s="22" t="s">
        <v>2801</v>
      </c>
      <c r="S129" s="22" t="s">
        <v>2781</v>
      </c>
      <c r="T129" s="21" t="s">
        <v>1486</v>
      </c>
      <c r="U129" s="22" t="s">
        <v>3290</v>
      </c>
      <c r="V129" s="22" t="s">
        <v>3395</v>
      </c>
      <c r="W129" s="22" t="s">
        <v>135</v>
      </c>
      <c r="X129" s="22">
        <v>5000000</v>
      </c>
      <c r="Y129" s="22" t="s">
        <v>2797</v>
      </c>
      <c r="Z129" s="22" t="s">
        <v>3498</v>
      </c>
      <c r="AA129" s="22" t="s">
        <v>3394</v>
      </c>
      <c r="AB129" s="22" t="s">
        <v>71</v>
      </c>
      <c r="AC129" s="22">
        <v>0</v>
      </c>
      <c r="AD129" s="22" t="s">
        <v>2803</v>
      </c>
      <c r="AE129" s="22" t="s">
        <v>3673</v>
      </c>
      <c r="AF129" s="22" t="s">
        <v>71</v>
      </c>
      <c r="AG129" s="22">
        <v>0</v>
      </c>
      <c r="AH129" s="22" t="s">
        <v>2803</v>
      </c>
      <c r="AI129" s="22" t="s">
        <v>73</v>
      </c>
      <c r="AJ129" s="22" t="s">
        <v>2797</v>
      </c>
      <c r="AK129" s="22" t="s">
        <v>64</v>
      </c>
    </row>
    <row r="130" spans="1:37">
      <c r="A130" s="21">
        <v>129</v>
      </c>
      <c r="B130" s="22" t="s">
        <v>2922</v>
      </c>
      <c r="C130" s="21">
        <v>171810057</v>
      </c>
      <c r="D130" s="21" t="s">
        <v>1496</v>
      </c>
      <c r="E130" s="21" t="s">
        <v>99</v>
      </c>
      <c r="F130" s="22" t="s">
        <v>1385</v>
      </c>
      <c r="G130" s="21" t="s">
        <v>1497</v>
      </c>
      <c r="H130" s="23" t="s">
        <v>1498</v>
      </c>
      <c r="I130" s="21" t="s">
        <v>58</v>
      </c>
      <c r="J130" s="22" t="s">
        <v>3125</v>
      </c>
      <c r="K130" s="21">
        <v>2</v>
      </c>
      <c r="L130" s="21">
        <v>11</v>
      </c>
      <c r="M130" s="22" t="s">
        <v>203</v>
      </c>
      <c r="N130" s="22" t="s">
        <v>188</v>
      </c>
      <c r="O130" s="22" t="s">
        <v>189</v>
      </c>
      <c r="P130" s="21">
        <v>16456</v>
      </c>
      <c r="Q130" s="22" t="s">
        <v>61</v>
      </c>
      <c r="R130" s="22" t="s">
        <v>2801</v>
      </c>
      <c r="S130" s="22" t="s">
        <v>64</v>
      </c>
      <c r="T130" s="21">
        <v>0</v>
      </c>
      <c r="U130" s="22" t="s">
        <v>3291</v>
      </c>
      <c r="V130" s="22" t="s">
        <v>66</v>
      </c>
      <c r="W130" s="22" t="s">
        <v>67</v>
      </c>
      <c r="X130" s="22">
        <v>5000000</v>
      </c>
      <c r="Y130" s="22" t="s">
        <v>2797</v>
      </c>
      <c r="Z130" s="22" t="s">
        <v>3499</v>
      </c>
      <c r="AA130" s="22" t="s">
        <v>66</v>
      </c>
      <c r="AB130" s="22" t="s">
        <v>71</v>
      </c>
      <c r="AC130" s="22">
        <v>0</v>
      </c>
      <c r="AD130" s="22" t="s">
        <v>2803</v>
      </c>
      <c r="AE130" s="22" t="s">
        <v>3673</v>
      </c>
      <c r="AF130" s="22" t="s">
        <v>71</v>
      </c>
      <c r="AG130" s="22">
        <v>0</v>
      </c>
      <c r="AH130" s="22" t="s">
        <v>2803</v>
      </c>
      <c r="AI130" s="22" t="s">
        <v>353</v>
      </c>
      <c r="AJ130" s="22" t="s">
        <v>2797</v>
      </c>
      <c r="AK130" s="22" t="s">
        <v>64</v>
      </c>
    </row>
    <row r="131" spans="1:37">
      <c r="A131" s="21">
        <v>130</v>
      </c>
      <c r="B131" s="22" t="s">
        <v>2923</v>
      </c>
      <c r="C131" s="21">
        <v>171810018</v>
      </c>
      <c r="D131" s="21" t="s">
        <v>1503</v>
      </c>
      <c r="E131" s="21" t="s">
        <v>99</v>
      </c>
      <c r="F131" s="22" t="s">
        <v>3064</v>
      </c>
      <c r="G131" s="21" t="s">
        <v>1505</v>
      </c>
      <c r="H131" s="23" t="s">
        <v>1506</v>
      </c>
      <c r="I131" s="21" t="s">
        <v>58</v>
      </c>
      <c r="J131" s="22" t="s">
        <v>3126</v>
      </c>
      <c r="K131" s="21">
        <v>1</v>
      </c>
      <c r="L131" s="21">
        <v>8</v>
      </c>
      <c r="M131" s="22" t="s">
        <v>203</v>
      </c>
      <c r="N131" s="22" t="s">
        <v>188</v>
      </c>
      <c r="O131" s="22" t="s">
        <v>60</v>
      </c>
      <c r="P131" s="21">
        <v>16966</v>
      </c>
      <c r="Q131" s="22" t="s">
        <v>61</v>
      </c>
      <c r="R131" s="22" t="s">
        <v>2801</v>
      </c>
      <c r="S131" s="22" t="s">
        <v>2781</v>
      </c>
      <c r="T131" s="21" t="s">
        <v>1508</v>
      </c>
      <c r="U131" s="22" t="s">
        <v>3292</v>
      </c>
      <c r="V131" s="22" t="s">
        <v>3394</v>
      </c>
      <c r="W131" s="22" t="s">
        <v>135</v>
      </c>
      <c r="X131" s="22">
        <v>5000000</v>
      </c>
      <c r="Y131" s="22" t="s">
        <v>2797</v>
      </c>
      <c r="Z131" s="22" t="s">
        <v>3500</v>
      </c>
      <c r="AA131" s="22" t="s">
        <v>3394</v>
      </c>
      <c r="AB131" s="22" t="s">
        <v>71</v>
      </c>
      <c r="AC131" s="22">
        <v>0</v>
      </c>
      <c r="AD131" s="22" t="s">
        <v>2803</v>
      </c>
      <c r="AE131" s="22" t="s">
        <v>3673</v>
      </c>
      <c r="AF131" s="22" t="s">
        <v>71</v>
      </c>
      <c r="AG131" s="22">
        <v>0</v>
      </c>
      <c r="AH131" s="22" t="s">
        <v>2803</v>
      </c>
      <c r="AI131" s="22" t="s">
        <v>73</v>
      </c>
      <c r="AJ131" s="22" t="s">
        <v>2797</v>
      </c>
      <c r="AK131" s="22" t="s">
        <v>64</v>
      </c>
    </row>
    <row r="132" spans="1:37">
      <c r="A132" s="21">
        <v>131</v>
      </c>
      <c r="B132" s="22" t="s">
        <v>2924</v>
      </c>
      <c r="C132" s="21">
        <v>171810019</v>
      </c>
      <c r="D132" s="21" t="s">
        <v>1513</v>
      </c>
      <c r="E132" s="21" t="s">
        <v>53</v>
      </c>
      <c r="F132" s="22" t="s">
        <v>1385</v>
      </c>
      <c r="G132" s="21" t="s">
        <v>1514</v>
      </c>
      <c r="H132" s="23" t="s">
        <v>1515</v>
      </c>
      <c r="I132" s="21" t="s">
        <v>58</v>
      </c>
      <c r="J132" s="22" t="s">
        <v>1516</v>
      </c>
      <c r="K132" s="21">
        <v>2</v>
      </c>
      <c r="L132" s="21">
        <v>8</v>
      </c>
      <c r="M132" s="22" t="s">
        <v>792</v>
      </c>
      <c r="N132" s="22" t="s">
        <v>792</v>
      </c>
      <c r="O132" s="22" t="s">
        <v>60</v>
      </c>
      <c r="P132" s="21">
        <v>16968</v>
      </c>
      <c r="Q132" s="22" t="s">
        <v>61</v>
      </c>
      <c r="R132" s="22" t="s">
        <v>2801</v>
      </c>
      <c r="S132" s="22" t="s">
        <v>2781</v>
      </c>
      <c r="T132" s="21" t="s">
        <v>1517</v>
      </c>
      <c r="U132" s="22" t="s">
        <v>1518</v>
      </c>
      <c r="V132" s="22" t="s">
        <v>66</v>
      </c>
      <c r="W132" s="22" t="s">
        <v>91</v>
      </c>
      <c r="X132" s="22">
        <v>2000000</v>
      </c>
      <c r="Y132" s="22" t="s">
        <v>2803</v>
      </c>
      <c r="Z132" s="22" t="s">
        <v>3501</v>
      </c>
      <c r="AA132" s="22"/>
      <c r="AB132" s="22" t="s">
        <v>71</v>
      </c>
      <c r="AC132" s="22">
        <v>0</v>
      </c>
      <c r="AD132" s="22" t="s">
        <v>2803</v>
      </c>
      <c r="AE132" s="22" t="s">
        <v>3673</v>
      </c>
      <c r="AF132" s="22" t="s">
        <v>71</v>
      </c>
      <c r="AG132" s="22">
        <v>0</v>
      </c>
      <c r="AH132" s="22" t="s">
        <v>2803</v>
      </c>
      <c r="AI132" s="22" t="s">
        <v>73</v>
      </c>
      <c r="AJ132" s="22" t="s">
        <v>77</v>
      </c>
      <c r="AK132" s="22" t="s">
        <v>2798</v>
      </c>
    </row>
    <row r="133" spans="1:37">
      <c r="A133" s="21">
        <v>132</v>
      </c>
      <c r="B133" s="22" t="s">
        <v>2925</v>
      </c>
      <c r="C133" s="21">
        <v>161710021</v>
      </c>
      <c r="D133" s="21" t="s">
        <v>1522</v>
      </c>
      <c r="E133" s="21" t="s">
        <v>53</v>
      </c>
      <c r="F133" s="22" t="s">
        <v>142</v>
      </c>
      <c r="G133" s="21" t="s">
        <v>813</v>
      </c>
      <c r="H133" s="23" t="s">
        <v>1523</v>
      </c>
      <c r="I133" s="21" t="s">
        <v>58</v>
      </c>
      <c r="J133" s="22" t="s">
        <v>1524</v>
      </c>
      <c r="K133" s="21">
        <v>3</v>
      </c>
      <c r="L133" s="21">
        <v>3</v>
      </c>
      <c r="M133" s="22" t="s">
        <v>792</v>
      </c>
      <c r="N133" s="22" t="s">
        <v>203</v>
      </c>
      <c r="O133" s="22" t="s">
        <v>60</v>
      </c>
      <c r="P133" s="21">
        <v>16964</v>
      </c>
      <c r="Q133" s="22" t="s">
        <v>61</v>
      </c>
      <c r="R133" s="22" t="s">
        <v>2799</v>
      </c>
      <c r="S133" s="22" t="s">
        <v>2781</v>
      </c>
      <c r="T133" s="21" t="s">
        <v>1525</v>
      </c>
      <c r="U133" s="22" t="s">
        <v>3293</v>
      </c>
      <c r="V133" s="22" t="s">
        <v>3394</v>
      </c>
      <c r="W133" s="22" t="s">
        <v>91</v>
      </c>
      <c r="X133" s="22">
        <v>2000000</v>
      </c>
      <c r="Y133" s="22" t="s">
        <v>2803</v>
      </c>
      <c r="Z133" s="22" t="s">
        <v>3502</v>
      </c>
      <c r="AA133" s="22" t="s">
        <v>3394</v>
      </c>
      <c r="AB133" s="22" t="s">
        <v>71</v>
      </c>
      <c r="AC133" s="22">
        <v>0</v>
      </c>
      <c r="AD133" s="22" t="s">
        <v>2803</v>
      </c>
      <c r="AE133" s="22" t="s">
        <v>3673</v>
      </c>
      <c r="AF133" s="22" t="s">
        <v>71</v>
      </c>
      <c r="AG133" s="22">
        <v>0</v>
      </c>
      <c r="AH133" s="22" t="s">
        <v>2803</v>
      </c>
      <c r="AI133" s="22" t="s">
        <v>195</v>
      </c>
      <c r="AJ133" s="22" t="s">
        <v>77</v>
      </c>
      <c r="AK133" s="22" t="s">
        <v>2798</v>
      </c>
    </row>
    <row r="134" spans="1:37">
      <c r="A134" s="21">
        <v>133</v>
      </c>
      <c r="B134" s="22" t="s">
        <v>3046</v>
      </c>
      <c r="C134" s="21">
        <v>171810020</v>
      </c>
      <c r="D134" s="21" t="s">
        <v>1532</v>
      </c>
      <c r="E134" s="21" t="s">
        <v>53</v>
      </c>
      <c r="F134" s="22" t="s">
        <v>101</v>
      </c>
      <c r="G134" s="21" t="s">
        <v>1533</v>
      </c>
      <c r="H134" s="23" t="s">
        <v>1534</v>
      </c>
      <c r="I134" s="21" t="s">
        <v>58</v>
      </c>
      <c r="J134" s="22" t="s">
        <v>1535</v>
      </c>
      <c r="K134" s="21">
        <v>1</v>
      </c>
      <c r="L134" s="21">
        <v>12</v>
      </c>
      <c r="M134" s="22" t="s">
        <v>792</v>
      </c>
      <c r="N134" s="22" t="s">
        <v>792</v>
      </c>
      <c r="O134" s="22" t="s">
        <v>60</v>
      </c>
      <c r="P134" s="21">
        <v>16962</v>
      </c>
      <c r="Q134" s="22" t="s">
        <v>61</v>
      </c>
      <c r="R134" s="22" t="s">
        <v>2800</v>
      </c>
      <c r="S134" s="22" t="s">
        <v>2781</v>
      </c>
      <c r="T134" s="21" t="s">
        <v>1536</v>
      </c>
      <c r="U134" s="22" t="s">
        <v>1537</v>
      </c>
      <c r="V134" s="22" t="s">
        <v>3395</v>
      </c>
      <c r="W134" s="22" t="s">
        <v>110</v>
      </c>
      <c r="X134" s="22">
        <v>5000000</v>
      </c>
      <c r="Y134" s="22" t="s">
        <v>2797</v>
      </c>
      <c r="Z134" s="22" t="s">
        <v>1538</v>
      </c>
      <c r="AA134" s="22" t="s">
        <v>3394</v>
      </c>
      <c r="AB134" s="22" t="s">
        <v>71</v>
      </c>
      <c r="AC134" s="22">
        <v>0</v>
      </c>
      <c r="AD134" s="22" t="s">
        <v>2803</v>
      </c>
      <c r="AE134" s="22" t="s">
        <v>3673</v>
      </c>
      <c r="AF134" s="22" t="s">
        <v>71</v>
      </c>
      <c r="AG134" s="22">
        <v>0</v>
      </c>
      <c r="AH134" s="22" t="s">
        <v>2803</v>
      </c>
      <c r="AI134" s="22" t="s">
        <v>73</v>
      </c>
      <c r="AJ134" s="22" t="s">
        <v>2797</v>
      </c>
      <c r="AK134" s="22" t="s">
        <v>64</v>
      </c>
    </row>
    <row r="135" spans="1:37">
      <c r="A135" s="21">
        <v>134</v>
      </c>
      <c r="B135" s="22" t="s">
        <v>2926</v>
      </c>
      <c r="C135" s="21">
        <v>161710079</v>
      </c>
      <c r="D135" s="21" t="s">
        <v>1542</v>
      </c>
      <c r="E135" s="21" t="s">
        <v>53</v>
      </c>
      <c r="F135" s="22" t="s">
        <v>3065</v>
      </c>
      <c r="G135" s="21" t="s">
        <v>1544</v>
      </c>
      <c r="H135" s="23" t="s">
        <v>1545</v>
      </c>
      <c r="I135" s="21" t="s">
        <v>58</v>
      </c>
      <c r="J135" s="22" t="s">
        <v>3127</v>
      </c>
      <c r="K135" s="21">
        <v>1</v>
      </c>
      <c r="L135" s="21">
        <v>21</v>
      </c>
      <c r="M135" s="22" t="s">
        <v>792</v>
      </c>
      <c r="N135" s="22" t="s">
        <v>246</v>
      </c>
      <c r="O135" s="22" t="s">
        <v>60</v>
      </c>
      <c r="P135" s="21">
        <v>16962</v>
      </c>
      <c r="Q135" s="22" t="s">
        <v>61</v>
      </c>
      <c r="R135" s="22" t="s">
        <v>2799</v>
      </c>
      <c r="S135" s="22" t="s">
        <v>2781</v>
      </c>
      <c r="T135" s="21" t="s">
        <v>1547</v>
      </c>
      <c r="U135" s="22" t="s">
        <v>3294</v>
      </c>
      <c r="V135" s="22" t="s">
        <v>3394</v>
      </c>
      <c r="W135" s="22" t="s">
        <v>207</v>
      </c>
      <c r="X135" s="22">
        <v>5000000</v>
      </c>
      <c r="Y135" s="22" t="s">
        <v>2797</v>
      </c>
      <c r="Z135" s="22" t="s">
        <v>3503</v>
      </c>
      <c r="AA135" s="22" t="s">
        <v>3394</v>
      </c>
      <c r="AB135" s="22" t="s">
        <v>71</v>
      </c>
      <c r="AC135" s="22">
        <v>0</v>
      </c>
      <c r="AD135" s="22" t="s">
        <v>2803</v>
      </c>
      <c r="AE135" s="22" t="s">
        <v>3673</v>
      </c>
      <c r="AF135" s="22" t="s">
        <v>71</v>
      </c>
      <c r="AG135" s="22">
        <v>0</v>
      </c>
      <c r="AH135" s="22" t="s">
        <v>2803</v>
      </c>
      <c r="AI135" s="22" t="s">
        <v>195</v>
      </c>
      <c r="AJ135" s="22" t="s">
        <v>2797</v>
      </c>
      <c r="AK135" s="22" t="s">
        <v>64</v>
      </c>
    </row>
    <row r="136" spans="1:37">
      <c r="A136" s="21">
        <v>135</v>
      </c>
      <c r="B136" s="22" t="s">
        <v>2927</v>
      </c>
      <c r="C136" s="21">
        <v>171810058</v>
      </c>
      <c r="D136" s="21" t="s">
        <v>1554</v>
      </c>
      <c r="E136" s="21" t="s">
        <v>99</v>
      </c>
      <c r="F136" s="22" t="s">
        <v>142</v>
      </c>
      <c r="G136" s="21" t="s">
        <v>1555</v>
      </c>
      <c r="H136" s="23" t="s">
        <v>1545</v>
      </c>
      <c r="I136" s="21" t="s">
        <v>58</v>
      </c>
      <c r="J136" s="22" t="s">
        <v>59</v>
      </c>
      <c r="K136" s="21">
        <v>1</v>
      </c>
      <c r="L136" s="21">
        <v>3</v>
      </c>
      <c r="M136" s="22" t="s">
        <v>59</v>
      </c>
      <c r="N136" s="22" t="s">
        <v>59</v>
      </c>
      <c r="O136" s="22" t="s">
        <v>60</v>
      </c>
      <c r="P136" s="21">
        <v>16962</v>
      </c>
      <c r="Q136" s="22" t="s">
        <v>61</v>
      </c>
      <c r="R136" s="22" t="s">
        <v>2801</v>
      </c>
      <c r="S136" s="22" t="s">
        <v>64</v>
      </c>
      <c r="T136" s="21">
        <v>0</v>
      </c>
      <c r="U136" s="22" t="s">
        <v>3295</v>
      </c>
      <c r="V136" s="22" t="s">
        <v>1407</v>
      </c>
      <c r="W136" s="22" t="s">
        <v>1408</v>
      </c>
      <c r="X136" s="22">
        <v>5000000</v>
      </c>
      <c r="Y136" s="22" t="s">
        <v>2797</v>
      </c>
      <c r="Z136" s="22" t="s">
        <v>3504</v>
      </c>
      <c r="AA136" s="22" t="s">
        <v>1407</v>
      </c>
      <c r="AB136" s="22" t="s">
        <v>71</v>
      </c>
      <c r="AC136" s="22">
        <v>0</v>
      </c>
      <c r="AD136" s="22" t="s">
        <v>2803</v>
      </c>
      <c r="AE136" s="22" t="s">
        <v>3673</v>
      </c>
      <c r="AF136" s="22" t="s">
        <v>71</v>
      </c>
      <c r="AG136" s="22">
        <v>0</v>
      </c>
      <c r="AH136" s="22" t="s">
        <v>2803</v>
      </c>
      <c r="AI136" s="22" t="s">
        <v>353</v>
      </c>
      <c r="AJ136" s="22" t="s">
        <v>2797</v>
      </c>
      <c r="AK136" s="22" t="s">
        <v>64</v>
      </c>
    </row>
    <row r="137" spans="1:37">
      <c r="A137" s="21">
        <v>136</v>
      </c>
      <c r="B137" s="22" t="s">
        <v>2928</v>
      </c>
      <c r="C137" s="21">
        <v>151610053</v>
      </c>
      <c r="D137" s="21" t="s">
        <v>1559</v>
      </c>
      <c r="E137" s="21" t="s">
        <v>53</v>
      </c>
      <c r="F137" s="22" t="s">
        <v>142</v>
      </c>
      <c r="G137" s="21" t="s">
        <v>1560</v>
      </c>
      <c r="H137" s="23" t="s">
        <v>1561</v>
      </c>
      <c r="I137" s="21" t="s">
        <v>58</v>
      </c>
      <c r="J137" s="22" t="s">
        <v>3128</v>
      </c>
      <c r="K137" s="21">
        <v>8</v>
      </c>
      <c r="L137" s="21">
        <v>25</v>
      </c>
      <c r="M137" s="22" t="s">
        <v>59</v>
      </c>
      <c r="N137" s="22" t="s">
        <v>105</v>
      </c>
      <c r="O137" s="22" t="s">
        <v>60</v>
      </c>
      <c r="P137" s="21">
        <v>16962</v>
      </c>
      <c r="Q137" s="22" t="s">
        <v>61</v>
      </c>
      <c r="R137" s="22" t="s">
        <v>2801</v>
      </c>
      <c r="S137" s="22" t="s">
        <v>2781</v>
      </c>
      <c r="T137" s="21" t="s">
        <v>1563</v>
      </c>
      <c r="U137" s="22" t="s">
        <v>3296</v>
      </c>
      <c r="V137" s="22" t="s">
        <v>3394</v>
      </c>
      <c r="W137" s="22" t="s">
        <v>135</v>
      </c>
      <c r="X137" s="22">
        <v>5000000</v>
      </c>
      <c r="Y137" s="22" t="s">
        <v>2797</v>
      </c>
      <c r="Z137" s="22" t="s">
        <v>3505</v>
      </c>
      <c r="AA137" s="22" t="s">
        <v>3394</v>
      </c>
      <c r="AB137" s="22" t="s">
        <v>71</v>
      </c>
      <c r="AC137" s="22">
        <v>0</v>
      </c>
      <c r="AD137" s="22" t="s">
        <v>2803</v>
      </c>
      <c r="AE137" s="22" t="s">
        <v>3673</v>
      </c>
      <c r="AF137" s="22" t="s">
        <v>71</v>
      </c>
      <c r="AG137" s="22">
        <v>0</v>
      </c>
      <c r="AH137" s="22" t="s">
        <v>2803</v>
      </c>
      <c r="AI137" s="22" t="s">
        <v>114</v>
      </c>
      <c r="AJ137" s="22" t="s">
        <v>2797</v>
      </c>
      <c r="AK137" s="22" t="s">
        <v>64</v>
      </c>
    </row>
    <row r="138" spans="1:37">
      <c r="A138" s="21">
        <v>137</v>
      </c>
      <c r="B138" s="22" t="s">
        <v>2929</v>
      </c>
      <c r="C138" s="21">
        <v>171810059</v>
      </c>
      <c r="D138" s="21" t="s">
        <v>1570</v>
      </c>
      <c r="E138" s="21" t="s">
        <v>53</v>
      </c>
      <c r="F138" s="22" t="s">
        <v>101</v>
      </c>
      <c r="G138" s="21" t="s">
        <v>1571</v>
      </c>
      <c r="H138" s="23" t="s">
        <v>1572</v>
      </c>
      <c r="I138" s="21" t="s">
        <v>58</v>
      </c>
      <c r="J138" s="22" t="s">
        <v>3129</v>
      </c>
      <c r="K138" s="21">
        <v>1</v>
      </c>
      <c r="L138" s="21">
        <v>1</v>
      </c>
      <c r="M138" s="22" t="s">
        <v>3129</v>
      </c>
      <c r="N138" s="22" t="s">
        <v>3129</v>
      </c>
      <c r="O138" s="22" t="s">
        <v>60</v>
      </c>
      <c r="P138" s="21">
        <v>16966</v>
      </c>
      <c r="Q138" s="22" t="s">
        <v>61</v>
      </c>
      <c r="R138" s="22" t="s">
        <v>2799</v>
      </c>
      <c r="S138" s="22" t="s">
        <v>64</v>
      </c>
      <c r="T138" s="21">
        <v>0</v>
      </c>
      <c r="U138" s="22" t="s">
        <v>3297</v>
      </c>
      <c r="V138" s="22" t="s">
        <v>1407</v>
      </c>
      <c r="W138" s="22" t="s">
        <v>1408</v>
      </c>
      <c r="X138" s="22">
        <v>2000000</v>
      </c>
      <c r="Y138" s="22" t="s">
        <v>2803</v>
      </c>
      <c r="Z138" s="22" t="s">
        <v>3506</v>
      </c>
      <c r="AA138" s="22" t="s">
        <v>1407</v>
      </c>
      <c r="AB138" s="22" t="s">
        <v>71</v>
      </c>
      <c r="AC138" s="22">
        <v>0</v>
      </c>
      <c r="AD138" s="22" t="s">
        <v>2803</v>
      </c>
      <c r="AE138" s="22" t="s">
        <v>3673</v>
      </c>
      <c r="AF138" s="22" t="s">
        <v>71</v>
      </c>
      <c r="AG138" s="22">
        <v>0</v>
      </c>
      <c r="AH138" s="22" t="s">
        <v>2803</v>
      </c>
      <c r="AI138" s="22" t="s">
        <v>353</v>
      </c>
      <c r="AJ138" s="22" t="s">
        <v>77</v>
      </c>
      <c r="AK138" s="22" t="s">
        <v>2798</v>
      </c>
    </row>
    <row r="139" spans="1:37">
      <c r="A139" s="21">
        <v>138</v>
      </c>
      <c r="B139" s="22" t="s">
        <v>2930</v>
      </c>
      <c r="C139" s="21">
        <v>151610021</v>
      </c>
      <c r="D139" s="21" t="s">
        <v>1579</v>
      </c>
      <c r="E139" s="21" t="s">
        <v>53</v>
      </c>
      <c r="F139" s="22" t="s">
        <v>142</v>
      </c>
      <c r="G139" s="21" t="s">
        <v>1580</v>
      </c>
      <c r="H139" s="23" t="s">
        <v>1581</v>
      </c>
      <c r="I139" s="21" t="s">
        <v>58</v>
      </c>
      <c r="J139" s="22" t="s">
        <v>348</v>
      </c>
      <c r="K139" s="21">
        <v>3</v>
      </c>
      <c r="L139" s="21">
        <v>7</v>
      </c>
      <c r="M139" s="22" t="s">
        <v>3129</v>
      </c>
      <c r="N139" s="22" t="s">
        <v>105</v>
      </c>
      <c r="O139" s="22" t="s">
        <v>60</v>
      </c>
      <c r="P139" s="21">
        <v>16962</v>
      </c>
      <c r="Q139" s="22" t="s">
        <v>61</v>
      </c>
      <c r="R139" s="22" t="s">
        <v>2801</v>
      </c>
      <c r="S139" s="22" t="s">
        <v>2781</v>
      </c>
      <c r="T139" s="21" t="s">
        <v>1582</v>
      </c>
      <c r="U139" s="22" t="s">
        <v>3298</v>
      </c>
      <c r="V139" s="22" t="s">
        <v>66</v>
      </c>
      <c r="W139" s="22" t="s">
        <v>67</v>
      </c>
      <c r="X139" s="22">
        <v>2000000</v>
      </c>
      <c r="Y139" s="22" t="s">
        <v>2803</v>
      </c>
      <c r="Z139" s="22" t="s">
        <v>3507</v>
      </c>
      <c r="AA139" s="22" t="s">
        <v>66</v>
      </c>
      <c r="AB139" s="22" t="s">
        <v>71</v>
      </c>
      <c r="AC139" s="22">
        <v>0</v>
      </c>
      <c r="AD139" s="22" t="s">
        <v>2803</v>
      </c>
      <c r="AE139" s="22" t="s">
        <v>3673</v>
      </c>
      <c r="AF139" s="22" t="s">
        <v>71</v>
      </c>
      <c r="AG139" s="22">
        <v>0</v>
      </c>
      <c r="AH139" s="22" t="s">
        <v>2803</v>
      </c>
      <c r="AI139" s="22" t="s">
        <v>114</v>
      </c>
      <c r="AJ139" s="22" t="s">
        <v>77</v>
      </c>
      <c r="AK139" s="22" t="s">
        <v>2798</v>
      </c>
    </row>
    <row r="140" spans="1:37">
      <c r="A140" s="21">
        <v>139</v>
      </c>
      <c r="B140" s="22" t="s">
        <v>3029</v>
      </c>
      <c r="C140" s="21">
        <v>161710055</v>
      </c>
      <c r="D140" s="21" t="s">
        <v>1594</v>
      </c>
      <c r="E140" s="21" t="s">
        <v>53</v>
      </c>
      <c r="F140" s="22" t="s">
        <v>101</v>
      </c>
      <c r="G140" s="21" t="s">
        <v>1595</v>
      </c>
      <c r="H140" s="23" t="s">
        <v>1596</v>
      </c>
      <c r="I140" s="21" t="s">
        <v>58</v>
      </c>
      <c r="J140" s="22" t="s">
        <v>1597</v>
      </c>
      <c r="K140" s="21">
        <v>7</v>
      </c>
      <c r="L140" s="21">
        <v>4</v>
      </c>
      <c r="M140" s="22" t="s">
        <v>3129</v>
      </c>
      <c r="N140" s="22" t="s">
        <v>59</v>
      </c>
      <c r="O140" s="22" t="s">
        <v>60</v>
      </c>
      <c r="P140" s="21">
        <v>16966</v>
      </c>
      <c r="Q140" s="22" t="s">
        <v>61</v>
      </c>
      <c r="R140" s="22" t="s">
        <v>2799</v>
      </c>
      <c r="S140" s="22" t="s">
        <v>2781</v>
      </c>
      <c r="T140" s="21" t="s">
        <v>1598</v>
      </c>
      <c r="U140" s="22" t="s">
        <v>3299</v>
      </c>
      <c r="V140" s="22" t="s">
        <v>3394</v>
      </c>
      <c r="W140" s="22" t="s">
        <v>135</v>
      </c>
      <c r="X140" s="22">
        <v>5000000</v>
      </c>
      <c r="Y140" s="22" t="s">
        <v>2797</v>
      </c>
      <c r="Z140" s="22" t="s">
        <v>3508</v>
      </c>
      <c r="AA140" s="22" t="s">
        <v>3394</v>
      </c>
      <c r="AB140" s="22" t="s">
        <v>71</v>
      </c>
      <c r="AC140" s="22">
        <v>0</v>
      </c>
      <c r="AD140" s="22" t="s">
        <v>2803</v>
      </c>
      <c r="AE140" s="22" t="s">
        <v>3673</v>
      </c>
      <c r="AF140" s="22" t="s">
        <v>71</v>
      </c>
      <c r="AG140" s="22">
        <v>0</v>
      </c>
      <c r="AH140" s="22" t="s">
        <v>2803</v>
      </c>
      <c r="AI140" s="22" t="s">
        <v>224</v>
      </c>
      <c r="AJ140" s="22" t="s">
        <v>2797</v>
      </c>
      <c r="AK140" s="22" t="s">
        <v>64</v>
      </c>
    </row>
    <row r="141" spans="1:37">
      <c r="A141" s="21">
        <v>140</v>
      </c>
      <c r="B141" s="22" t="s">
        <v>2931</v>
      </c>
      <c r="C141" s="21">
        <v>161710056</v>
      </c>
      <c r="D141" s="21" t="s">
        <v>1602</v>
      </c>
      <c r="E141" s="21" t="s">
        <v>53</v>
      </c>
      <c r="F141" s="22" t="s">
        <v>3066</v>
      </c>
      <c r="G141" s="21" t="s">
        <v>1604</v>
      </c>
      <c r="H141" s="23" t="s">
        <v>1605</v>
      </c>
      <c r="I141" s="21" t="s">
        <v>58</v>
      </c>
      <c r="J141" s="22" t="s">
        <v>1606</v>
      </c>
      <c r="K141" s="21">
        <v>10</v>
      </c>
      <c r="L141" s="21">
        <v>3</v>
      </c>
      <c r="M141" s="22" t="s">
        <v>3129</v>
      </c>
      <c r="N141" s="22" t="s">
        <v>3181</v>
      </c>
      <c r="O141" s="22" t="s">
        <v>1608</v>
      </c>
      <c r="P141" s="21">
        <v>17820</v>
      </c>
      <c r="Q141" s="22" t="s">
        <v>61</v>
      </c>
      <c r="R141" s="22" t="s">
        <v>2799</v>
      </c>
      <c r="S141" s="22" t="s">
        <v>2781</v>
      </c>
      <c r="T141" s="21" t="s">
        <v>1609</v>
      </c>
      <c r="U141" s="22" t="s">
        <v>3300</v>
      </c>
      <c r="V141" s="22" t="s">
        <v>3394</v>
      </c>
      <c r="W141" s="22" t="s">
        <v>91</v>
      </c>
      <c r="X141" s="22">
        <v>5000000</v>
      </c>
      <c r="Y141" s="22" t="s">
        <v>2797</v>
      </c>
      <c r="Z141" s="22" t="s">
        <v>3509</v>
      </c>
      <c r="AA141" s="22" t="s">
        <v>3394</v>
      </c>
      <c r="AB141" s="22" t="s">
        <v>91</v>
      </c>
      <c r="AC141" s="22">
        <v>0</v>
      </c>
      <c r="AD141" s="22" t="s">
        <v>2803</v>
      </c>
      <c r="AE141" s="22" t="s">
        <v>3673</v>
      </c>
      <c r="AF141" s="22" t="s">
        <v>71</v>
      </c>
      <c r="AG141" s="22">
        <v>0</v>
      </c>
      <c r="AH141" s="22" t="s">
        <v>2803</v>
      </c>
      <c r="AI141" s="22" t="s">
        <v>195</v>
      </c>
      <c r="AJ141" s="22" t="s">
        <v>2797</v>
      </c>
      <c r="AK141" s="22" t="s">
        <v>64</v>
      </c>
    </row>
    <row r="142" spans="1:37">
      <c r="A142" s="21">
        <v>141</v>
      </c>
      <c r="B142" s="22" t="s">
        <v>3047</v>
      </c>
      <c r="C142" s="21">
        <v>161710112</v>
      </c>
      <c r="D142" s="21" t="s">
        <v>1614</v>
      </c>
      <c r="E142" s="21" t="s">
        <v>53</v>
      </c>
      <c r="F142" s="22" t="s">
        <v>3067</v>
      </c>
      <c r="G142" s="21" t="s">
        <v>1616</v>
      </c>
      <c r="H142" s="23" t="s">
        <v>1605</v>
      </c>
      <c r="I142" s="21" t="s">
        <v>58</v>
      </c>
      <c r="J142" s="22" t="s">
        <v>3174</v>
      </c>
      <c r="K142" s="21">
        <v>4</v>
      </c>
      <c r="L142" s="21">
        <v>4</v>
      </c>
      <c r="M142" s="22" t="s">
        <v>3129</v>
      </c>
      <c r="N142" s="22" t="s">
        <v>1618</v>
      </c>
      <c r="O142" s="22" t="s">
        <v>303</v>
      </c>
      <c r="P142" s="21">
        <v>16820</v>
      </c>
      <c r="Q142" s="22" t="s">
        <v>61</v>
      </c>
      <c r="R142" s="22" t="s">
        <v>2799</v>
      </c>
      <c r="S142" s="22" t="s">
        <v>2781</v>
      </c>
      <c r="T142" s="21" t="s">
        <v>1619</v>
      </c>
      <c r="U142" s="22" t="s">
        <v>3301</v>
      </c>
      <c r="V142" s="22" t="s">
        <v>3394</v>
      </c>
      <c r="W142" s="22" t="s">
        <v>91</v>
      </c>
      <c r="X142" s="22">
        <v>2000000</v>
      </c>
      <c r="Y142" s="22" t="s">
        <v>2803</v>
      </c>
      <c r="Z142" s="22" t="s">
        <v>3510</v>
      </c>
      <c r="AA142" s="22" t="s">
        <v>164</v>
      </c>
      <c r="AB142" s="22" t="s">
        <v>110</v>
      </c>
      <c r="AC142" s="22">
        <v>3000000</v>
      </c>
      <c r="AD142" s="22" t="s">
        <v>2797</v>
      </c>
      <c r="AE142" s="22" t="s">
        <v>3675</v>
      </c>
      <c r="AF142" s="22" t="s">
        <v>110</v>
      </c>
      <c r="AG142" s="22">
        <v>5000000</v>
      </c>
      <c r="AH142" s="22" t="s">
        <v>2797</v>
      </c>
      <c r="AI142" s="22" t="s">
        <v>195</v>
      </c>
      <c r="AJ142" s="22" t="s">
        <v>2797</v>
      </c>
      <c r="AK142" s="22" t="s">
        <v>64</v>
      </c>
    </row>
    <row r="143" spans="1:37">
      <c r="A143" s="21">
        <v>142</v>
      </c>
      <c r="B143" s="22" t="s">
        <v>2932</v>
      </c>
      <c r="C143" s="21">
        <v>171810060</v>
      </c>
      <c r="D143" s="21" t="s">
        <v>1631</v>
      </c>
      <c r="E143" s="21" t="s">
        <v>53</v>
      </c>
      <c r="F143" s="22" t="s">
        <v>142</v>
      </c>
      <c r="G143" s="21" t="s">
        <v>1632</v>
      </c>
      <c r="H143" s="23" t="s">
        <v>1633</v>
      </c>
      <c r="I143" s="21" t="s">
        <v>58</v>
      </c>
      <c r="J143" s="22" t="s">
        <v>246</v>
      </c>
      <c r="K143" s="21">
        <v>3</v>
      </c>
      <c r="L143" s="21">
        <v>9</v>
      </c>
      <c r="M143" s="22" t="s">
        <v>3129</v>
      </c>
      <c r="N143" s="22" t="s">
        <v>246</v>
      </c>
      <c r="O143" s="22" t="s">
        <v>60</v>
      </c>
      <c r="P143" s="21">
        <v>16965</v>
      </c>
      <c r="Q143" s="22" t="s">
        <v>61</v>
      </c>
      <c r="R143" s="22" t="s">
        <v>2800</v>
      </c>
      <c r="S143" s="22" t="s">
        <v>64</v>
      </c>
      <c r="T143" s="21">
        <v>0</v>
      </c>
      <c r="U143" s="22" t="s">
        <v>3302</v>
      </c>
      <c r="V143" s="22" t="s">
        <v>66</v>
      </c>
      <c r="W143" s="22" t="s">
        <v>67</v>
      </c>
      <c r="X143" s="22">
        <v>2000000</v>
      </c>
      <c r="Y143" s="22" t="s">
        <v>2803</v>
      </c>
      <c r="Z143" s="22" t="s">
        <v>1635</v>
      </c>
      <c r="AA143" s="22" t="s">
        <v>66</v>
      </c>
      <c r="AB143" s="22" t="s">
        <v>71</v>
      </c>
      <c r="AC143" s="22">
        <v>0</v>
      </c>
      <c r="AD143" s="22" t="s">
        <v>2803</v>
      </c>
      <c r="AE143" s="22" t="s">
        <v>3673</v>
      </c>
      <c r="AF143" s="22" t="s">
        <v>71</v>
      </c>
      <c r="AG143" s="22">
        <v>0</v>
      </c>
      <c r="AH143" s="22" t="s">
        <v>2803</v>
      </c>
      <c r="AI143" s="22" t="s">
        <v>353</v>
      </c>
      <c r="AJ143" s="22" t="s">
        <v>77</v>
      </c>
      <c r="AK143" s="22" t="s">
        <v>2798</v>
      </c>
    </row>
    <row r="144" spans="1:37">
      <c r="A144" s="21">
        <v>143</v>
      </c>
      <c r="B144" s="22" t="s">
        <v>3045</v>
      </c>
      <c r="C144" s="21">
        <v>151610018</v>
      </c>
      <c r="D144" s="21" t="s">
        <v>1637</v>
      </c>
      <c r="E144" s="21" t="s">
        <v>53</v>
      </c>
      <c r="F144" s="22" t="s">
        <v>142</v>
      </c>
      <c r="G144" s="21" t="s">
        <v>1638</v>
      </c>
      <c r="H144" s="23" t="s">
        <v>1639</v>
      </c>
      <c r="I144" s="21" t="s">
        <v>58</v>
      </c>
      <c r="J144" s="22" t="s">
        <v>348</v>
      </c>
      <c r="K144" s="21">
        <v>1</v>
      </c>
      <c r="L144" s="21">
        <v>7</v>
      </c>
      <c r="M144" s="22" t="s">
        <v>3129</v>
      </c>
      <c r="N144" s="22" t="s">
        <v>105</v>
      </c>
      <c r="O144" s="22" t="s">
        <v>60</v>
      </c>
      <c r="P144" s="21">
        <v>16962</v>
      </c>
      <c r="Q144" s="22" t="s">
        <v>558</v>
      </c>
      <c r="R144" s="22" t="s">
        <v>2801</v>
      </c>
      <c r="S144" s="22" t="s">
        <v>2781</v>
      </c>
      <c r="T144" s="21" t="s">
        <v>1640</v>
      </c>
      <c r="U144" s="22" t="s">
        <v>3303</v>
      </c>
      <c r="V144" s="22" t="s">
        <v>3394</v>
      </c>
      <c r="W144" s="22" t="s">
        <v>67</v>
      </c>
      <c r="X144" s="22">
        <v>2000000</v>
      </c>
      <c r="Y144" s="22" t="s">
        <v>2803</v>
      </c>
      <c r="Z144" s="22" t="s">
        <v>3511</v>
      </c>
      <c r="AA144" s="22" t="s">
        <v>3395</v>
      </c>
      <c r="AB144" s="22" t="s">
        <v>71</v>
      </c>
      <c r="AC144" s="22">
        <v>0</v>
      </c>
      <c r="AD144" s="22" t="s">
        <v>2803</v>
      </c>
      <c r="AE144" s="22" t="s">
        <v>3673</v>
      </c>
      <c r="AF144" s="22" t="s">
        <v>71</v>
      </c>
      <c r="AG144" s="22">
        <v>0</v>
      </c>
      <c r="AH144" s="22" t="s">
        <v>2803</v>
      </c>
      <c r="AI144" s="22" t="s">
        <v>151</v>
      </c>
      <c r="AJ144" s="22" t="s">
        <v>77</v>
      </c>
      <c r="AK144" s="22" t="s">
        <v>2798</v>
      </c>
    </row>
    <row r="145" spans="1:37">
      <c r="A145" s="21">
        <v>144</v>
      </c>
      <c r="B145" s="22" t="s">
        <v>2933</v>
      </c>
      <c r="C145" s="21">
        <v>151610077</v>
      </c>
      <c r="D145" s="21" t="s">
        <v>1647</v>
      </c>
      <c r="E145" s="21" t="s">
        <v>53</v>
      </c>
      <c r="F145" s="22" t="s">
        <v>101</v>
      </c>
      <c r="G145" s="21" t="s">
        <v>1648</v>
      </c>
      <c r="H145" s="23" t="s">
        <v>1660</v>
      </c>
      <c r="I145" s="21" t="s">
        <v>58</v>
      </c>
      <c r="J145" s="22" t="s">
        <v>3130</v>
      </c>
      <c r="K145" s="21">
        <v>3</v>
      </c>
      <c r="L145" s="21">
        <v>10</v>
      </c>
      <c r="M145" s="22" t="s">
        <v>3129</v>
      </c>
      <c r="N145" s="22" t="s">
        <v>3182</v>
      </c>
      <c r="O145" s="22" t="s">
        <v>303</v>
      </c>
      <c r="P145" s="21">
        <v>16820</v>
      </c>
      <c r="Q145" s="22" t="s">
        <v>61</v>
      </c>
      <c r="R145" s="22" t="s">
        <v>2799</v>
      </c>
      <c r="S145" s="22" t="s">
        <v>64</v>
      </c>
      <c r="T145" s="21">
        <v>0</v>
      </c>
      <c r="U145" s="22" t="s">
        <v>3304</v>
      </c>
      <c r="V145" s="22" t="s">
        <v>164</v>
      </c>
      <c r="W145" s="22" t="s">
        <v>1034</v>
      </c>
      <c r="X145" s="22">
        <v>10000000</v>
      </c>
      <c r="Y145" s="22" t="s">
        <v>2804</v>
      </c>
      <c r="Z145" s="22" t="s">
        <v>3512</v>
      </c>
      <c r="AA145" s="22" t="s">
        <v>3394</v>
      </c>
      <c r="AB145" s="22" t="s">
        <v>71</v>
      </c>
      <c r="AC145" s="22">
        <v>0</v>
      </c>
      <c r="AD145" s="22" t="s">
        <v>2803</v>
      </c>
      <c r="AE145" s="22" t="s">
        <v>3673</v>
      </c>
      <c r="AF145" s="22" t="s">
        <v>71</v>
      </c>
      <c r="AG145" s="22">
        <v>0</v>
      </c>
      <c r="AH145" s="22" t="s">
        <v>2803</v>
      </c>
      <c r="AI145" s="22" t="s">
        <v>114</v>
      </c>
      <c r="AJ145" s="22" t="s">
        <v>2796</v>
      </c>
      <c r="AK145" s="22" t="s">
        <v>64</v>
      </c>
    </row>
    <row r="146" spans="1:37">
      <c r="A146" s="21">
        <v>145</v>
      </c>
      <c r="B146" s="22" t="s">
        <v>3041</v>
      </c>
      <c r="C146" s="21">
        <v>151610019</v>
      </c>
      <c r="D146" s="21" t="s">
        <v>1658</v>
      </c>
      <c r="E146" s="21" t="s">
        <v>53</v>
      </c>
      <c r="F146" s="22" t="s">
        <v>101</v>
      </c>
      <c r="G146" s="21" t="s">
        <v>1659</v>
      </c>
      <c r="H146" s="23" t="s">
        <v>1660</v>
      </c>
      <c r="I146" s="21" t="s">
        <v>58</v>
      </c>
      <c r="J146" s="22" t="s">
        <v>1661</v>
      </c>
      <c r="K146" s="21">
        <v>11</v>
      </c>
      <c r="L146" s="21">
        <v>24</v>
      </c>
      <c r="M146" s="22" t="s">
        <v>3129</v>
      </c>
      <c r="N146" s="22" t="s">
        <v>105</v>
      </c>
      <c r="O146" s="22" t="s">
        <v>60</v>
      </c>
      <c r="P146" s="21">
        <v>16962</v>
      </c>
      <c r="Q146" s="22" t="s">
        <v>61</v>
      </c>
      <c r="R146" s="22" t="s">
        <v>2801</v>
      </c>
      <c r="S146" s="22" t="s">
        <v>2781</v>
      </c>
      <c r="T146" s="21" t="s">
        <v>1662</v>
      </c>
      <c r="U146" s="22" t="s">
        <v>3305</v>
      </c>
      <c r="V146" s="22" t="s">
        <v>3394</v>
      </c>
      <c r="W146" s="22" t="s">
        <v>135</v>
      </c>
      <c r="X146" s="22">
        <v>5000000</v>
      </c>
      <c r="Y146" s="22" t="s">
        <v>2797</v>
      </c>
      <c r="Z146" s="22" t="s">
        <v>3513</v>
      </c>
      <c r="AA146" s="22" t="s">
        <v>223</v>
      </c>
      <c r="AB146" s="22" t="s">
        <v>71</v>
      </c>
      <c r="AC146" s="22">
        <v>0</v>
      </c>
      <c r="AD146" s="22" t="s">
        <v>2803</v>
      </c>
      <c r="AE146" s="22" t="s">
        <v>3673</v>
      </c>
      <c r="AF146" s="22" t="s">
        <v>71</v>
      </c>
      <c r="AG146" s="22">
        <v>0</v>
      </c>
      <c r="AH146" s="22" t="s">
        <v>2803</v>
      </c>
      <c r="AI146" s="22" t="s">
        <v>151</v>
      </c>
      <c r="AJ146" s="22" t="s">
        <v>2797</v>
      </c>
      <c r="AK146" s="22" t="s">
        <v>64</v>
      </c>
    </row>
    <row r="147" spans="1:37">
      <c r="A147" s="21">
        <v>146</v>
      </c>
      <c r="B147" s="22" t="s">
        <v>2934</v>
      </c>
      <c r="C147" s="21">
        <v>171810061</v>
      </c>
      <c r="D147" s="21" t="s">
        <v>1669</v>
      </c>
      <c r="E147" s="21" t="s">
        <v>53</v>
      </c>
      <c r="F147" s="22" t="s">
        <v>142</v>
      </c>
      <c r="G147" s="21" t="s">
        <v>1670</v>
      </c>
      <c r="H147" s="23" t="s">
        <v>1671</v>
      </c>
      <c r="I147" s="21" t="s">
        <v>58</v>
      </c>
      <c r="J147" s="22" t="s">
        <v>3131</v>
      </c>
      <c r="K147" s="21">
        <v>2</v>
      </c>
      <c r="L147" s="21">
        <v>5</v>
      </c>
      <c r="M147" s="22" t="s">
        <v>3129</v>
      </c>
      <c r="N147" s="22" t="s">
        <v>203</v>
      </c>
      <c r="O147" s="22" t="s">
        <v>60</v>
      </c>
      <c r="P147" s="21">
        <v>16964</v>
      </c>
      <c r="Q147" s="22" t="s">
        <v>61</v>
      </c>
      <c r="R147" s="22" t="s">
        <v>2801</v>
      </c>
      <c r="S147" s="22" t="s">
        <v>64</v>
      </c>
      <c r="T147" s="21">
        <v>0</v>
      </c>
      <c r="U147" s="22" t="s">
        <v>1673</v>
      </c>
      <c r="V147" s="22" t="s">
        <v>3394</v>
      </c>
      <c r="W147" s="22" t="s">
        <v>135</v>
      </c>
      <c r="X147" s="22">
        <v>5000000</v>
      </c>
      <c r="Y147" s="22" t="s">
        <v>2797</v>
      </c>
      <c r="Z147" s="22" t="s">
        <v>1674</v>
      </c>
      <c r="AA147" s="22" t="s">
        <v>3394</v>
      </c>
      <c r="AB147" s="22" t="s">
        <v>71</v>
      </c>
      <c r="AC147" s="22">
        <v>0</v>
      </c>
      <c r="AD147" s="22" t="s">
        <v>2803</v>
      </c>
      <c r="AE147" s="22" t="s">
        <v>3673</v>
      </c>
      <c r="AF147" s="22" t="s">
        <v>71</v>
      </c>
      <c r="AG147" s="22">
        <v>0</v>
      </c>
      <c r="AH147" s="22" t="s">
        <v>2803</v>
      </c>
      <c r="AI147" s="22" t="s">
        <v>353</v>
      </c>
      <c r="AJ147" s="22" t="s">
        <v>2797</v>
      </c>
      <c r="AK147" s="22" t="s">
        <v>64</v>
      </c>
    </row>
    <row r="148" spans="1:37">
      <c r="A148" s="21">
        <v>147</v>
      </c>
      <c r="B148" s="22" t="s">
        <v>2935</v>
      </c>
      <c r="C148" s="21">
        <v>161710022</v>
      </c>
      <c r="D148" s="21" t="s">
        <v>1676</v>
      </c>
      <c r="E148" s="21" t="s">
        <v>53</v>
      </c>
      <c r="F148" s="22" t="s">
        <v>101</v>
      </c>
      <c r="G148" s="21" t="s">
        <v>1677</v>
      </c>
      <c r="H148" s="23" t="s">
        <v>1678</v>
      </c>
      <c r="I148" s="21" t="s">
        <v>58</v>
      </c>
      <c r="J148" s="22" t="s">
        <v>1679</v>
      </c>
      <c r="K148" s="21">
        <v>8</v>
      </c>
      <c r="L148" s="21">
        <v>8</v>
      </c>
      <c r="M148" s="22" t="s">
        <v>3129</v>
      </c>
      <c r="N148" s="22" t="s">
        <v>3183</v>
      </c>
      <c r="O148" s="22" t="s">
        <v>303</v>
      </c>
      <c r="P148" s="21">
        <v>16820</v>
      </c>
      <c r="Q148" s="22" t="s">
        <v>61</v>
      </c>
      <c r="R148" s="22" t="s">
        <v>2799</v>
      </c>
      <c r="S148" s="22" t="s">
        <v>2781</v>
      </c>
      <c r="T148" s="21" t="s">
        <v>1681</v>
      </c>
      <c r="U148" s="22" t="s">
        <v>3306</v>
      </c>
      <c r="V148" s="22" t="s">
        <v>341</v>
      </c>
      <c r="W148" s="22" t="s">
        <v>110</v>
      </c>
      <c r="X148" s="22">
        <v>5000000</v>
      </c>
      <c r="Y148" s="22" t="s">
        <v>2797</v>
      </c>
      <c r="Z148" s="22" t="s">
        <v>3514</v>
      </c>
      <c r="AA148" s="22" t="s">
        <v>164</v>
      </c>
      <c r="AB148" s="22" t="s">
        <v>91</v>
      </c>
      <c r="AC148" s="22">
        <v>3000000</v>
      </c>
      <c r="AD148" s="22" t="s">
        <v>2797</v>
      </c>
      <c r="AE148" s="22" t="s">
        <v>3673</v>
      </c>
      <c r="AF148" s="22" t="s">
        <v>71</v>
      </c>
      <c r="AG148" s="22">
        <v>0</v>
      </c>
      <c r="AH148" s="22" t="s">
        <v>2803</v>
      </c>
      <c r="AI148" s="22" t="s">
        <v>224</v>
      </c>
      <c r="AJ148" s="22" t="s">
        <v>2797</v>
      </c>
      <c r="AK148" s="22" t="s">
        <v>64</v>
      </c>
    </row>
    <row r="149" spans="1:37">
      <c r="A149" s="21">
        <v>148</v>
      </c>
      <c r="B149" s="22" t="s">
        <v>3030</v>
      </c>
      <c r="C149" s="21">
        <v>151610020</v>
      </c>
      <c r="D149" s="21" t="s">
        <v>1688</v>
      </c>
      <c r="E149" s="21" t="s">
        <v>53</v>
      </c>
      <c r="F149" s="22" t="s">
        <v>142</v>
      </c>
      <c r="G149" s="21" t="s">
        <v>1689</v>
      </c>
      <c r="H149" s="23" t="s">
        <v>1690</v>
      </c>
      <c r="I149" s="21" t="s">
        <v>58</v>
      </c>
      <c r="J149" s="22" t="s">
        <v>1691</v>
      </c>
      <c r="K149" s="21">
        <v>1</v>
      </c>
      <c r="L149" s="21">
        <v>5</v>
      </c>
      <c r="M149" s="22" t="s">
        <v>3129</v>
      </c>
      <c r="N149" s="22" t="s">
        <v>59</v>
      </c>
      <c r="O149" s="22" t="s">
        <v>60</v>
      </c>
      <c r="P149" s="21">
        <v>16966</v>
      </c>
      <c r="Q149" s="22" t="s">
        <v>61</v>
      </c>
      <c r="R149" s="22" t="s">
        <v>2799</v>
      </c>
      <c r="S149" s="22" t="s">
        <v>2781</v>
      </c>
      <c r="T149" s="21" t="s">
        <v>1692</v>
      </c>
      <c r="U149" s="22" t="s">
        <v>3307</v>
      </c>
      <c r="V149" s="22" t="s">
        <v>3394</v>
      </c>
      <c r="W149" s="22" t="s">
        <v>135</v>
      </c>
      <c r="X149" s="22">
        <v>5000000</v>
      </c>
      <c r="Y149" s="22" t="s">
        <v>2797</v>
      </c>
      <c r="Z149" s="22" t="s">
        <v>3515</v>
      </c>
      <c r="AA149" s="22" t="s">
        <v>3394</v>
      </c>
      <c r="AB149" s="22" t="s">
        <v>71</v>
      </c>
      <c r="AC149" s="22">
        <v>0</v>
      </c>
      <c r="AD149" s="22" t="s">
        <v>2803</v>
      </c>
      <c r="AE149" s="22" t="s">
        <v>3673</v>
      </c>
      <c r="AF149" s="22" t="s">
        <v>71</v>
      </c>
      <c r="AG149" s="22">
        <v>0</v>
      </c>
      <c r="AH149" s="22" t="s">
        <v>2803</v>
      </c>
      <c r="AI149" s="22" t="s">
        <v>114</v>
      </c>
      <c r="AJ149" s="22" t="s">
        <v>2797</v>
      </c>
      <c r="AK149" s="22" t="s">
        <v>64</v>
      </c>
    </row>
    <row r="150" spans="1:37">
      <c r="A150" s="21">
        <v>149</v>
      </c>
      <c r="B150" s="22" t="s">
        <v>2936</v>
      </c>
      <c r="C150" s="21">
        <v>151610075</v>
      </c>
      <c r="D150" s="21" t="s">
        <v>1699</v>
      </c>
      <c r="E150" s="21" t="s">
        <v>53</v>
      </c>
      <c r="F150" s="22" t="s">
        <v>3068</v>
      </c>
      <c r="G150" s="21" t="s">
        <v>1701</v>
      </c>
      <c r="H150" s="23" t="s">
        <v>1702</v>
      </c>
      <c r="I150" s="21" t="s">
        <v>58</v>
      </c>
      <c r="J150" s="22" t="s">
        <v>1703</v>
      </c>
      <c r="K150" s="21">
        <v>2</v>
      </c>
      <c r="L150" s="21">
        <v>1</v>
      </c>
      <c r="M150" s="22" t="s">
        <v>3129</v>
      </c>
      <c r="N150" s="22" t="s">
        <v>105</v>
      </c>
      <c r="O150" s="22" t="s">
        <v>60</v>
      </c>
      <c r="P150" s="21">
        <v>16966</v>
      </c>
      <c r="Q150" s="22" t="s">
        <v>558</v>
      </c>
      <c r="R150" s="22" t="s">
        <v>2799</v>
      </c>
      <c r="S150" s="22" t="s">
        <v>64</v>
      </c>
      <c r="T150" s="21">
        <v>0</v>
      </c>
      <c r="U150" s="22" t="s">
        <v>3308</v>
      </c>
      <c r="V150" s="22" t="s">
        <v>1706</v>
      </c>
      <c r="W150" s="22" t="s">
        <v>110</v>
      </c>
      <c r="X150" s="22">
        <v>5000000</v>
      </c>
      <c r="Y150" s="22" t="s">
        <v>2797</v>
      </c>
      <c r="Z150" s="22" t="s">
        <v>3516</v>
      </c>
      <c r="AA150" s="22" t="s">
        <v>3394</v>
      </c>
      <c r="AB150" s="22" t="s">
        <v>110</v>
      </c>
      <c r="AC150" s="22">
        <v>3000000</v>
      </c>
      <c r="AD150" s="22" t="s">
        <v>2797</v>
      </c>
      <c r="AE150" s="22" t="s">
        <v>3673</v>
      </c>
      <c r="AF150" s="22" t="s">
        <v>71</v>
      </c>
      <c r="AG150" s="22">
        <v>0</v>
      </c>
      <c r="AH150" s="22" t="s">
        <v>2803</v>
      </c>
      <c r="AI150" s="22" t="s">
        <v>114</v>
      </c>
      <c r="AJ150" s="22" t="s">
        <v>2797</v>
      </c>
      <c r="AK150" s="22" t="s">
        <v>64</v>
      </c>
    </row>
    <row r="151" spans="1:37">
      <c r="A151" s="21">
        <v>150</v>
      </c>
      <c r="B151" s="22" t="s">
        <v>2937</v>
      </c>
      <c r="C151" s="21">
        <v>171810077</v>
      </c>
      <c r="D151" s="21" t="s">
        <v>1712</v>
      </c>
      <c r="E151" s="21" t="s">
        <v>53</v>
      </c>
      <c r="F151" s="22" t="s">
        <v>101</v>
      </c>
      <c r="G151" s="21" t="s">
        <v>1713</v>
      </c>
      <c r="H151" s="23" t="s">
        <v>1714</v>
      </c>
      <c r="I151" s="21" t="s">
        <v>58</v>
      </c>
      <c r="J151" s="22" t="s">
        <v>1715</v>
      </c>
      <c r="K151" s="21">
        <v>5</v>
      </c>
      <c r="L151" s="21">
        <v>6</v>
      </c>
      <c r="M151" s="22" t="s">
        <v>3129</v>
      </c>
      <c r="N151" s="22" t="s">
        <v>59</v>
      </c>
      <c r="O151" s="22" t="s">
        <v>60</v>
      </c>
      <c r="P151" s="21">
        <v>16966</v>
      </c>
      <c r="Q151" s="22" t="s">
        <v>61</v>
      </c>
      <c r="R151" s="22" t="s">
        <v>2799</v>
      </c>
      <c r="S151" s="22" t="s">
        <v>2781</v>
      </c>
      <c r="T151" s="21" t="s">
        <v>1716</v>
      </c>
      <c r="U151" s="22" t="s">
        <v>3309</v>
      </c>
      <c r="V151" s="22" t="s">
        <v>3394</v>
      </c>
      <c r="W151" s="22" t="s">
        <v>91</v>
      </c>
      <c r="X151" s="22">
        <v>5000000</v>
      </c>
      <c r="Y151" s="22" t="s">
        <v>2797</v>
      </c>
      <c r="Z151" s="22" t="s">
        <v>3517</v>
      </c>
      <c r="AA151" s="22" t="s">
        <v>3395</v>
      </c>
      <c r="AB151" s="22" t="s">
        <v>71</v>
      </c>
      <c r="AC151" s="22">
        <v>0</v>
      </c>
      <c r="AD151" s="22" t="s">
        <v>2803</v>
      </c>
      <c r="AE151" s="22" t="s">
        <v>3673</v>
      </c>
      <c r="AF151" s="22" t="s">
        <v>71</v>
      </c>
      <c r="AG151" s="22">
        <v>0</v>
      </c>
      <c r="AH151" s="22" t="s">
        <v>2803</v>
      </c>
      <c r="AI151" s="22" t="s">
        <v>353</v>
      </c>
      <c r="AJ151" s="22" t="s">
        <v>2797</v>
      </c>
      <c r="AK151" s="22" t="s">
        <v>64</v>
      </c>
    </row>
    <row r="152" spans="1:37">
      <c r="A152" s="21">
        <v>151</v>
      </c>
      <c r="B152" s="22" t="s">
        <v>3031</v>
      </c>
      <c r="C152" s="21">
        <v>161710080</v>
      </c>
      <c r="D152" s="21" t="s">
        <v>1724</v>
      </c>
      <c r="E152" s="21" t="s">
        <v>53</v>
      </c>
      <c r="F152" s="22" t="s">
        <v>142</v>
      </c>
      <c r="G152" s="21" t="s">
        <v>214</v>
      </c>
      <c r="H152" s="23" t="s">
        <v>1725</v>
      </c>
      <c r="I152" s="21" t="s">
        <v>58</v>
      </c>
      <c r="J152" s="22" t="s">
        <v>348</v>
      </c>
      <c r="K152" s="21">
        <v>1</v>
      </c>
      <c r="L152" s="21">
        <v>2</v>
      </c>
      <c r="M152" s="22" t="s">
        <v>3129</v>
      </c>
      <c r="N152" s="22" t="s">
        <v>246</v>
      </c>
      <c r="O152" s="22" t="s">
        <v>60</v>
      </c>
      <c r="P152" s="21">
        <v>16966</v>
      </c>
      <c r="Q152" s="22" t="s">
        <v>61</v>
      </c>
      <c r="R152" s="22" t="s">
        <v>2801</v>
      </c>
      <c r="S152" s="22" t="s">
        <v>2781</v>
      </c>
      <c r="T152" s="21" t="s">
        <v>1726</v>
      </c>
      <c r="U152" s="22" t="s">
        <v>1727</v>
      </c>
      <c r="V152" s="22" t="s">
        <v>3395</v>
      </c>
      <c r="W152" s="22" t="s">
        <v>67</v>
      </c>
      <c r="X152" s="22">
        <v>2000000</v>
      </c>
      <c r="Y152" s="22" t="s">
        <v>2803</v>
      </c>
      <c r="Z152" s="22" t="s">
        <v>1728</v>
      </c>
      <c r="AA152" s="22" t="s">
        <v>3395</v>
      </c>
      <c r="AB152" s="22" t="s">
        <v>71</v>
      </c>
      <c r="AC152" s="22">
        <v>0</v>
      </c>
      <c r="AD152" s="22" t="s">
        <v>2803</v>
      </c>
      <c r="AE152" s="22" t="s">
        <v>3673</v>
      </c>
      <c r="AF152" s="22" t="s">
        <v>71</v>
      </c>
      <c r="AG152" s="22">
        <v>0</v>
      </c>
      <c r="AH152" s="22" t="s">
        <v>2803</v>
      </c>
      <c r="AI152" s="22" t="s">
        <v>195</v>
      </c>
      <c r="AJ152" s="22" t="s">
        <v>77</v>
      </c>
      <c r="AK152" s="22" t="s">
        <v>2798</v>
      </c>
    </row>
    <row r="153" spans="1:37">
      <c r="A153" s="21">
        <v>152</v>
      </c>
      <c r="B153" s="22" t="s">
        <v>3032</v>
      </c>
      <c r="C153" s="21">
        <v>171810021</v>
      </c>
      <c r="D153" s="21" t="s">
        <v>1731</v>
      </c>
      <c r="E153" s="21" t="s">
        <v>53</v>
      </c>
      <c r="F153" s="22" t="s">
        <v>142</v>
      </c>
      <c r="G153" s="21" t="s">
        <v>1732</v>
      </c>
      <c r="H153" s="23" t="s">
        <v>1733</v>
      </c>
      <c r="I153" s="21" t="s">
        <v>58</v>
      </c>
      <c r="J153" s="22" t="s">
        <v>1734</v>
      </c>
      <c r="K153" s="21">
        <v>1</v>
      </c>
      <c r="L153" s="21">
        <v>10</v>
      </c>
      <c r="M153" s="22" t="s">
        <v>3129</v>
      </c>
      <c r="N153" s="22" t="s">
        <v>203</v>
      </c>
      <c r="O153" s="22" t="s">
        <v>60</v>
      </c>
      <c r="P153" s="21">
        <v>16964</v>
      </c>
      <c r="Q153" s="22" t="s">
        <v>61</v>
      </c>
      <c r="R153" s="22" t="s">
        <v>2801</v>
      </c>
      <c r="S153" s="22" t="s">
        <v>2781</v>
      </c>
      <c r="T153" s="21" t="s">
        <v>1736</v>
      </c>
      <c r="U153" s="22" t="s">
        <v>1737</v>
      </c>
      <c r="V153" s="22" t="s">
        <v>3394</v>
      </c>
      <c r="W153" s="22" t="s">
        <v>2784</v>
      </c>
      <c r="X153" s="22">
        <v>0</v>
      </c>
      <c r="Y153" s="22" t="s">
        <v>2803</v>
      </c>
      <c r="Z153" s="22" t="s">
        <v>1738</v>
      </c>
      <c r="AA153" s="22" t="s">
        <v>3394</v>
      </c>
      <c r="AB153" s="22" t="s">
        <v>71</v>
      </c>
      <c r="AC153" s="22">
        <v>0</v>
      </c>
      <c r="AD153" s="22" t="s">
        <v>2803</v>
      </c>
      <c r="AE153" s="22" t="s">
        <v>3673</v>
      </c>
      <c r="AF153" s="22" t="s">
        <v>71</v>
      </c>
      <c r="AG153" s="22">
        <v>0</v>
      </c>
      <c r="AH153" s="22" t="s">
        <v>2803</v>
      </c>
      <c r="AI153" s="22" t="s">
        <v>73</v>
      </c>
      <c r="AJ153" s="22" t="s">
        <v>269</v>
      </c>
      <c r="AK153" s="22" t="s">
        <v>2798</v>
      </c>
    </row>
    <row r="154" spans="1:37">
      <c r="A154" s="21">
        <v>153</v>
      </c>
      <c r="B154" s="22" t="s">
        <v>3044</v>
      </c>
      <c r="C154" s="21">
        <v>171810022</v>
      </c>
      <c r="D154" s="21" t="s">
        <v>1743</v>
      </c>
      <c r="E154" s="21" t="s">
        <v>53</v>
      </c>
      <c r="F154" s="22" t="s">
        <v>101</v>
      </c>
      <c r="G154" s="21" t="s">
        <v>1744</v>
      </c>
      <c r="H154" s="23" t="s">
        <v>1745</v>
      </c>
      <c r="I154" s="21" t="s">
        <v>58</v>
      </c>
      <c r="J154" s="22" t="s">
        <v>1746</v>
      </c>
      <c r="K154" s="21">
        <v>5</v>
      </c>
      <c r="L154" s="21">
        <v>26</v>
      </c>
      <c r="M154" s="22" t="s">
        <v>3129</v>
      </c>
      <c r="N154" s="22" t="s">
        <v>105</v>
      </c>
      <c r="O154" s="22" t="s">
        <v>60</v>
      </c>
      <c r="P154" s="21">
        <v>16966</v>
      </c>
      <c r="Q154" s="22" t="s">
        <v>61</v>
      </c>
      <c r="R154" s="22" t="s">
        <v>2799</v>
      </c>
      <c r="S154" s="22" t="s">
        <v>2781</v>
      </c>
      <c r="T154" s="21" t="s">
        <v>1747</v>
      </c>
      <c r="U154" s="22" t="s">
        <v>3310</v>
      </c>
      <c r="V154" s="22" t="s">
        <v>3394</v>
      </c>
      <c r="W154" s="22" t="s">
        <v>110</v>
      </c>
      <c r="X154" s="22">
        <v>5000000</v>
      </c>
      <c r="Y154" s="22" t="s">
        <v>2797</v>
      </c>
      <c r="Z154" s="22" t="s">
        <v>3518</v>
      </c>
      <c r="AA154" s="22" t="s">
        <v>3394</v>
      </c>
      <c r="AB154" s="22" t="s">
        <v>71</v>
      </c>
      <c r="AC154" s="22">
        <v>0</v>
      </c>
      <c r="AD154" s="22" t="s">
        <v>2803</v>
      </c>
      <c r="AE154" s="22" t="s">
        <v>3673</v>
      </c>
      <c r="AF154" s="22" t="s">
        <v>71</v>
      </c>
      <c r="AG154" s="22">
        <v>0</v>
      </c>
      <c r="AH154" s="22" t="s">
        <v>2803</v>
      </c>
      <c r="AI154" s="22" t="s">
        <v>73</v>
      </c>
      <c r="AJ154" s="22" t="s">
        <v>2797</v>
      </c>
      <c r="AK154" s="22" t="s">
        <v>64</v>
      </c>
    </row>
    <row r="155" spans="1:37">
      <c r="A155" s="21">
        <v>154</v>
      </c>
      <c r="B155" s="22" t="s">
        <v>2938</v>
      </c>
      <c r="C155" s="21">
        <v>161710023</v>
      </c>
      <c r="D155" s="21" t="s">
        <v>1753</v>
      </c>
      <c r="E155" s="21" t="s">
        <v>53</v>
      </c>
      <c r="F155" s="22" t="s">
        <v>3069</v>
      </c>
      <c r="G155" s="21" t="s">
        <v>1755</v>
      </c>
      <c r="H155" s="23" t="s">
        <v>1756</v>
      </c>
      <c r="I155" s="21" t="s">
        <v>58</v>
      </c>
      <c r="J155" s="22" t="s">
        <v>3132</v>
      </c>
      <c r="K155" s="21">
        <v>2</v>
      </c>
      <c r="L155" s="21">
        <v>16</v>
      </c>
      <c r="M155" s="22" t="s">
        <v>3129</v>
      </c>
      <c r="N155" s="22" t="s">
        <v>59</v>
      </c>
      <c r="O155" s="22" t="s">
        <v>60</v>
      </c>
      <c r="P155" s="21">
        <v>16966</v>
      </c>
      <c r="Q155" s="22" t="s">
        <v>61</v>
      </c>
      <c r="R155" s="22" t="s">
        <v>2800</v>
      </c>
      <c r="S155" s="22" t="s">
        <v>2781</v>
      </c>
      <c r="T155" s="21" t="s">
        <v>1758</v>
      </c>
      <c r="U155" s="22" t="s">
        <v>3311</v>
      </c>
      <c r="V155" s="22" t="s">
        <v>164</v>
      </c>
      <c r="W155" s="22" t="s">
        <v>110</v>
      </c>
      <c r="X155" s="22">
        <v>10000000</v>
      </c>
      <c r="Y155" s="22" t="s">
        <v>2804</v>
      </c>
      <c r="Z155" s="22" t="s">
        <v>3519</v>
      </c>
      <c r="AA155" s="22" t="s">
        <v>3394</v>
      </c>
      <c r="AB155" s="22" t="s">
        <v>71</v>
      </c>
      <c r="AC155" s="22">
        <v>0</v>
      </c>
      <c r="AD155" s="22" t="s">
        <v>2803</v>
      </c>
      <c r="AE155" s="22" t="s">
        <v>3673</v>
      </c>
      <c r="AF155" s="22" t="s">
        <v>71</v>
      </c>
      <c r="AG155" s="22">
        <v>0</v>
      </c>
      <c r="AH155" s="22" t="s">
        <v>2803</v>
      </c>
      <c r="AI155" s="22" t="s">
        <v>181</v>
      </c>
      <c r="AJ155" s="22" t="s">
        <v>2796</v>
      </c>
      <c r="AK155" s="22" t="s">
        <v>64</v>
      </c>
    </row>
    <row r="156" spans="1:37">
      <c r="A156" s="21">
        <v>155</v>
      </c>
      <c r="B156" s="22" t="s">
        <v>2939</v>
      </c>
      <c r="C156" s="21">
        <v>151610022</v>
      </c>
      <c r="D156" s="21" t="s">
        <v>1765</v>
      </c>
      <c r="E156" s="21" t="s">
        <v>53</v>
      </c>
      <c r="F156" s="22" t="s">
        <v>1766</v>
      </c>
      <c r="G156" s="21" t="s">
        <v>1767</v>
      </c>
      <c r="H156" s="23" t="s">
        <v>1768</v>
      </c>
      <c r="I156" s="21" t="s">
        <v>58</v>
      </c>
      <c r="J156" s="22" t="s">
        <v>1387</v>
      </c>
      <c r="K156" s="21">
        <v>2</v>
      </c>
      <c r="L156" s="21">
        <v>7</v>
      </c>
      <c r="M156" s="22" t="s">
        <v>3129</v>
      </c>
      <c r="N156" s="22" t="s">
        <v>203</v>
      </c>
      <c r="O156" s="22" t="s">
        <v>60</v>
      </c>
      <c r="P156" s="21">
        <v>16964</v>
      </c>
      <c r="Q156" s="22" t="s">
        <v>61</v>
      </c>
      <c r="R156" s="22" t="s">
        <v>2801</v>
      </c>
      <c r="S156" s="22" t="s">
        <v>2781</v>
      </c>
      <c r="T156" s="21" t="s">
        <v>1769</v>
      </c>
      <c r="U156" s="22" t="s">
        <v>3312</v>
      </c>
      <c r="V156" s="22" t="s">
        <v>3394</v>
      </c>
      <c r="W156" s="22" t="s">
        <v>91</v>
      </c>
      <c r="X156" s="22">
        <v>2000000</v>
      </c>
      <c r="Y156" s="22" t="s">
        <v>2803</v>
      </c>
      <c r="Z156" s="22" t="s">
        <v>3520</v>
      </c>
      <c r="AA156" s="22" t="s">
        <v>3395</v>
      </c>
      <c r="AB156" s="22" t="s">
        <v>71</v>
      </c>
      <c r="AC156" s="22">
        <v>0</v>
      </c>
      <c r="AD156" s="22" t="s">
        <v>2803</v>
      </c>
      <c r="AE156" s="22" t="s">
        <v>3673</v>
      </c>
      <c r="AF156" s="22" t="s">
        <v>71</v>
      </c>
      <c r="AG156" s="22">
        <v>0</v>
      </c>
      <c r="AH156" s="22" t="s">
        <v>2803</v>
      </c>
      <c r="AI156" s="22" t="s">
        <v>151</v>
      </c>
      <c r="AJ156" s="22" t="s">
        <v>77</v>
      </c>
      <c r="AK156" s="22" t="s">
        <v>2798</v>
      </c>
    </row>
    <row r="157" spans="1:37">
      <c r="A157" s="21">
        <v>156</v>
      </c>
      <c r="B157" s="22" t="s">
        <v>2940</v>
      </c>
      <c r="C157" s="21">
        <v>161710081</v>
      </c>
      <c r="D157" s="21" t="s">
        <v>1776</v>
      </c>
      <c r="E157" s="21" t="s">
        <v>99</v>
      </c>
      <c r="F157" s="22" t="s">
        <v>142</v>
      </c>
      <c r="G157" s="21" t="s">
        <v>1777</v>
      </c>
      <c r="H157" s="23" t="s">
        <v>1778</v>
      </c>
      <c r="I157" s="21" t="s">
        <v>58</v>
      </c>
      <c r="J157" s="22" t="s">
        <v>3133</v>
      </c>
      <c r="K157" s="21">
        <v>4</v>
      </c>
      <c r="L157" s="21">
        <v>1</v>
      </c>
      <c r="M157" s="22" t="s">
        <v>3129</v>
      </c>
      <c r="N157" s="22" t="s">
        <v>246</v>
      </c>
      <c r="O157" s="22" t="s">
        <v>60</v>
      </c>
      <c r="P157" s="21">
        <v>16965</v>
      </c>
      <c r="Q157" s="22" t="s">
        <v>61</v>
      </c>
      <c r="R157" s="22" t="s">
        <v>2801</v>
      </c>
      <c r="S157" s="22" t="s">
        <v>2781</v>
      </c>
      <c r="T157" s="21" t="s">
        <v>1780</v>
      </c>
      <c r="U157" s="22" t="s">
        <v>3313</v>
      </c>
      <c r="V157" s="22" t="s">
        <v>3394</v>
      </c>
      <c r="W157" s="22" t="s">
        <v>91</v>
      </c>
      <c r="X157" s="22">
        <v>2000000</v>
      </c>
      <c r="Y157" s="22" t="s">
        <v>2803</v>
      </c>
      <c r="Z157" s="22" t="s">
        <v>3521</v>
      </c>
      <c r="AA157" s="22" t="s">
        <v>3395</v>
      </c>
      <c r="AB157" s="22" t="s">
        <v>71</v>
      </c>
      <c r="AC157" s="22">
        <v>0</v>
      </c>
      <c r="AD157" s="22" t="s">
        <v>2803</v>
      </c>
      <c r="AE157" s="22" t="s">
        <v>3673</v>
      </c>
      <c r="AF157" s="22" t="s">
        <v>71</v>
      </c>
      <c r="AG157" s="22">
        <v>0</v>
      </c>
      <c r="AH157" s="22" t="s">
        <v>2803</v>
      </c>
      <c r="AI157" s="22" t="s">
        <v>224</v>
      </c>
      <c r="AJ157" s="22" t="s">
        <v>77</v>
      </c>
      <c r="AK157" s="22" t="s">
        <v>2798</v>
      </c>
    </row>
    <row r="158" spans="1:37">
      <c r="A158" s="21">
        <v>157</v>
      </c>
      <c r="B158" s="22" t="s">
        <v>3033</v>
      </c>
      <c r="C158" s="21">
        <v>151610023</v>
      </c>
      <c r="D158" s="21" t="s">
        <v>1784</v>
      </c>
      <c r="E158" s="21" t="s">
        <v>99</v>
      </c>
      <c r="F158" s="22" t="s">
        <v>142</v>
      </c>
      <c r="G158" s="21" t="s">
        <v>887</v>
      </c>
      <c r="H158" s="23" t="s">
        <v>1785</v>
      </c>
      <c r="I158" s="21" t="s">
        <v>58</v>
      </c>
      <c r="J158" s="22" t="s">
        <v>1786</v>
      </c>
      <c r="K158" s="21">
        <v>4</v>
      </c>
      <c r="L158" s="21">
        <v>5</v>
      </c>
      <c r="M158" s="22" t="s">
        <v>3129</v>
      </c>
      <c r="N158" s="22" t="s">
        <v>246</v>
      </c>
      <c r="O158" s="22" t="s">
        <v>60</v>
      </c>
      <c r="P158" s="21">
        <v>16965</v>
      </c>
      <c r="Q158" s="22" t="s">
        <v>61</v>
      </c>
      <c r="R158" s="22" t="s">
        <v>2801</v>
      </c>
      <c r="S158" s="22" t="s">
        <v>2781</v>
      </c>
      <c r="T158" s="21" t="s">
        <v>1787</v>
      </c>
      <c r="U158" s="22" t="s">
        <v>3314</v>
      </c>
      <c r="V158" s="22" t="s">
        <v>164</v>
      </c>
      <c r="W158" s="22" t="s">
        <v>113</v>
      </c>
      <c r="X158" s="22">
        <v>5000000</v>
      </c>
      <c r="Y158" s="22" t="s">
        <v>2797</v>
      </c>
      <c r="Z158" s="22" t="s">
        <v>3522</v>
      </c>
      <c r="AA158" s="22" t="s">
        <v>341</v>
      </c>
      <c r="AB158" s="22" t="s">
        <v>71</v>
      </c>
      <c r="AC158" s="22">
        <v>0</v>
      </c>
      <c r="AD158" s="22" t="s">
        <v>2803</v>
      </c>
      <c r="AE158" s="22" t="s">
        <v>3673</v>
      </c>
      <c r="AF158" s="22" t="s">
        <v>71</v>
      </c>
      <c r="AG158" s="22">
        <v>0</v>
      </c>
      <c r="AH158" s="22" t="s">
        <v>2803</v>
      </c>
      <c r="AI158" s="22" t="s">
        <v>151</v>
      </c>
      <c r="AJ158" s="22" t="s">
        <v>1793</v>
      </c>
      <c r="AK158" s="22" t="s">
        <v>64</v>
      </c>
    </row>
    <row r="159" spans="1:37">
      <c r="A159" s="21">
        <v>158</v>
      </c>
      <c r="B159" s="22" t="s">
        <v>2941</v>
      </c>
      <c r="C159" s="21">
        <v>151610054</v>
      </c>
      <c r="D159" s="21" t="s">
        <v>1796</v>
      </c>
      <c r="E159" s="21" t="s">
        <v>99</v>
      </c>
      <c r="F159" s="22" t="s">
        <v>101</v>
      </c>
      <c r="G159" s="21" t="s">
        <v>1797</v>
      </c>
      <c r="H159" s="23" t="s">
        <v>1798</v>
      </c>
      <c r="I159" s="21" t="s">
        <v>58</v>
      </c>
      <c r="J159" s="22" t="s">
        <v>3134</v>
      </c>
      <c r="K159" s="21">
        <v>2</v>
      </c>
      <c r="L159" s="21">
        <v>3</v>
      </c>
      <c r="M159" s="22" t="s">
        <v>3129</v>
      </c>
      <c r="N159" s="22" t="s">
        <v>1106</v>
      </c>
      <c r="O159" s="22" t="s">
        <v>60</v>
      </c>
      <c r="P159" s="21">
        <v>16963</v>
      </c>
      <c r="Q159" s="22" t="s">
        <v>61</v>
      </c>
      <c r="R159" s="22" t="s">
        <v>2801</v>
      </c>
      <c r="S159" s="22" t="s">
        <v>64</v>
      </c>
      <c r="T159" s="21">
        <v>0</v>
      </c>
      <c r="U159" s="22" t="s">
        <v>3315</v>
      </c>
      <c r="V159" s="22" t="s">
        <v>3394</v>
      </c>
      <c r="W159" s="22" t="s">
        <v>135</v>
      </c>
      <c r="X159" s="22">
        <v>5000000</v>
      </c>
      <c r="Y159" s="22" t="s">
        <v>2797</v>
      </c>
      <c r="Z159" s="22" t="s">
        <v>3523</v>
      </c>
      <c r="AA159" s="22" t="s">
        <v>3394</v>
      </c>
      <c r="AB159" s="22" t="s">
        <v>71</v>
      </c>
      <c r="AC159" s="22">
        <v>0</v>
      </c>
      <c r="AD159" s="22" t="s">
        <v>2803</v>
      </c>
      <c r="AE159" s="22" t="s">
        <v>3673</v>
      </c>
      <c r="AF159" s="22" t="s">
        <v>71</v>
      </c>
      <c r="AG159" s="22">
        <v>0</v>
      </c>
      <c r="AH159" s="22" t="s">
        <v>2803</v>
      </c>
      <c r="AI159" s="22" t="s">
        <v>151</v>
      </c>
      <c r="AJ159" s="22" t="s">
        <v>2797</v>
      </c>
      <c r="AK159" s="22" t="s">
        <v>64</v>
      </c>
    </row>
    <row r="160" spans="1:37">
      <c r="A160" s="21">
        <v>159</v>
      </c>
      <c r="B160" s="22" t="s">
        <v>2942</v>
      </c>
      <c r="C160" s="21">
        <v>171810062</v>
      </c>
      <c r="D160" s="21" t="s">
        <v>1806</v>
      </c>
      <c r="E160" s="21" t="s">
        <v>53</v>
      </c>
      <c r="F160" s="22" t="s">
        <v>3070</v>
      </c>
      <c r="G160" s="21" t="s">
        <v>1808</v>
      </c>
      <c r="H160" s="23" t="s">
        <v>1809</v>
      </c>
      <c r="I160" s="21" t="s">
        <v>58</v>
      </c>
      <c r="J160" s="22" t="s">
        <v>1810</v>
      </c>
      <c r="K160" s="21">
        <v>4</v>
      </c>
      <c r="L160" s="21">
        <v>21</v>
      </c>
      <c r="M160" s="22" t="s">
        <v>3129</v>
      </c>
      <c r="N160" s="22" t="s">
        <v>246</v>
      </c>
      <c r="O160" s="22" t="s">
        <v>60</v>
      </c>
      <c r="P160" s="21">
        <v>16965</v>
      </c>
      <c r="Q160" s="22" t="s">
        <v>61</v>
      </c>
      <c r="R160" s="22" t="s">
        <v>2801</v>
      </c>
      <c r="S160" s="22" t="s">
        <v>2781</v>
      </c>
      <c r="T160" s="21" t="s">
        <v>1811</v>
      </c>
      <c r="U160" s="22" t="s">
        <v>3316</v>
      </c>
      <c r="V160" s="22" t="s">
        <v>164</v>
      </c>
      <c r="W160" s="22" t="s">
        <v>91</v>
      </c>
      <c r="X160" s="22">
        <v>5000000</v>
      </c>
      <c r="Y160" s="22" t="s">
        <v>2797</v>
      </c>
      <c r="Z160" s="22" t="s">
        <v>3524</v>
      </c>
      <c r="AA160" s="22" t="s">
        <v>164</v>
      </c>
      <c r="AB160" s="22" t="s">
        <v>113</v>
      </c>
      <c r="AC160" s="22">
        <v>2000000</v>
      </c>
      <c r="AD160" s="22" t="s">
        <v>2803</v>
      </c>
      <c r="AE160" s="22" t="s">
        <v>3673</v>
      </c>
      <c r="AF160" s="22" t="s">
        <v>71</v>
      </c>
      <c r="AG160" s="22">
        <v>0</v>
      </c>
      <c r="AH160" s="22" t="s">
        <v>2803</v>
      </c>
      <c r="AI160" s="22" t="s">
        <v>353</v>
      </c>
      <c r="AJ160" s="22" t="s">
        <v>2797</v>
      </c>
      <c r="AK160" s="22" t="s">
        <v>64</v>
      </c>
    </row>
    <row r="161" spans="1:37">
      <c r="A161" s="21">
        <v>160</v>
      </c>
      <c r="B161" s="22" t="s">
        <v>3040</v>
      </c>
      <c r="C161" s="21">
        <v>151610024</v>
      </c>
      <c r="D161" s="21" t="s">
        <v>1821</v>
      </c>
      <c r="E161" s="21" t="s">
        <v>99</v>
      </c>
      <c r="F161" s="22" t="s">
        <v>142</v>
      </c>
      <c r="G161" s="21" t="s">
        <v>1822</v>
      </c>
      <c r="H161" s="23" t="s">
        <v>1809</v>
      </c>
      <c r="I161" s="21" t="s">
        <v>58</v>
      </c>
      <c r="J161" s="22" t="s">
        <v>85</v>
      </c>
      <c r="K161" s="21">
        <v>4</v>
      </c>
      <c r="L161" s="21">
        <v>5</v>
      </c>
      <c r="M161" s="22" t="s">
        <v>3129</v>
      </c>
      <c r="N161" s="22" t="s">
        <v>203</v>
      </c>
      <c r="O161" s="22" t="s">
        <v>60</v>
      </c>
      <c r="P161" s="21">
        <v>16964</v>
      </c>
      <c r="Q161" s="22" t="s">
        <v>61</v>
      </c>
      <c r="R161" s="22" t="s">
        <v>2801</v>
      </c>
      <c r="S161" s="22" t="s">
        <v>2781</v>
      </c>
      <c r="T161" s="21" t="s">
        <v>1823</v>
      </c>
      <c r="U161" s="22" t="s">
        <v>3317</v>
      </c>
      <c r="V161" s="22" t="s">
        <v>3394</v>
      </c>
      <c r="W161" s="22" t="s">
        <v>91</v>
      </c>
      <c r="X161" s="22">
        <v>2000000</v>
      </c>
      <c r="Y161" s="22" t="s">
        <v>2803</v>
      </c>
      <c r="Z161" s="22" t="s">
        <v>3525</v>
      </c>
      <c r="AA161" s="22" t="s">
        <v>3395</v>
      </c>
      <c r="AB161" s="22" t="s">
        <v>71</v>
      </c>
      <c r="AC161" s="22">
        <v>0</v>
      </c>
      <c r="AD161" s="22" t="s">
        <v>2803</v>
      </c>
      <c r="AE161" s="22" t="s">
        <v>3673</v>
      </c>
      <c r="AF161" s="22" t="s">
        <v>71</v>
      </c>
      <c r="AG161" s="22">
        <v>0</v>
      </c>
      <c r="AH161" s="22" t="s">
        <v>2803</v>
      </c>
      <c r="AI161" s="22" t="s">
        <v>114</v>
      </c>
      <c r="AJ161" s="22" t="s">
        <v>77</v>
      </c>
      <c r="AK161" s="22" t="s">
        <v>2798</v>
      </c>
    </row>
    <row r="162" spans="1:37">
      <c r="A162" s="21">
        <v>161</v>
      </c>
      <c r="B162" s="22" t="s">
        <v>2943</v>
      </c>
      <c r="C162" s="21">
        <v>161710082</v>
      </c>
      <c r="D162" s="21" t="s">
        <v>1831</v>
      </c>
      <c r="E162" s="21" t="s">
        <v>99</v>
      </c>
      <c r="F162" s="22" t="s">
        <v>142</v>
      </c>
      <c r="G162" s="21" t="s">
        <v>1832</v>
      </c>
      <c r="H162" s="23" t="s">
        <v>1833</v>
      </c>
      <c r="I162" s="21" t="s">
        <v>58</v>
      </c>
      <c r="J162" s="22" t="s">
        <v>1834</v>
      </c>
      <c r="K162" s="21">
        <v>2</v>
      </c>
      <c r="L162" s="21">
        <v>19</v>
      </c>
      <c r="M162" s="22" t="s">
        <v>3129</v>
      </c>
      <c r="N162" s="22" t="s">
        <v>1228</v>
      </c>
      <c r="O162" s="22" t="s">
        <v>303</v>
      </c>
      <c r="P162" s="21">
        <v>16820</v>
      </c>
      <c r="Q162" s="22" t="s">
        <v>61</v>
      </c>
      <c r="R162" s="22" t="s">
        <v>2799</v>
      </c>
      <c r="S162" s="22" t="s">
        <v>2781</v>
      </c>
      <c r="T162" s="21" t="s">
        <v>1836</v>
      </c>
      <c r="U162" s="22" t="s">
        <v>3318</v>
      </c>
      <c r="V162" s="22" t="s">
        <v>3394</v>
      </c>
      <c r="W162" s="22" t="s">
        <v>135</v>
      </c>
      <c r="X162" s="22">
        <v>5000000</v>
      </c>
      <c r="Y162" s="22" t="s">
        <v>2797</v>
      </c>
      <c r="Z162" s="22" t="s">
        <v>3526</v>
      </c>
      <c r="AA162" s="22" t="s">
        <v>164</v>
      </c>
      <c r="AB162" s="22" t="s">
        <v>71</v>
      </c>
      <c r="AC162" s="22">
        <v>0</v>
      </c>
      <c r="AD162" s="22" t="s">
        <v>2803</v>
      </c>
      <c r="AE162" s="22" t="s">
        <v>3673</v>
      </c>
      <c r="AF162" s="22" t="s">
        <v>71</v>
      </c>
      <c r="AG162" s="22">
        <v>0</v>
      </c>
      <c r="AH162" s="22" t="s">
        <v>2803</v>
      </c>
      <c r="AI162" s="22" t="s">
        <v>195</v>
      </c>
      <c r="AJ162" s="22" t="s">
        <v>2797</v>
      </c>
      <c r="AK162" s="22" t="s">
        <v>64</v>
      </c>
    </row>
    <row r="163" spans="1:37">
      <c r="A163" s="21">
        <v>162</v>
      </c>
      <c r="B163" s="22" t="s">
        <v>2944</v>
      </c>
      <c r="C163" s="21">
        <v>151610025</v>
      </c>
      <c r="D163" s="21" t="s">
        <v>1842</v>
      </c>
      <c r="E163" s="21" t="s">
        <v>53</v>
      </c>
      <c r="F163" s="22" t="s">
        <v>1843</v>
      </c>
      <c r="G163" s="21" t="s">
        <v>1844</v>
      </c>
      <c r="H163" s="23" t="s">
        <v>1845</v>
      </c>
      <c r="I163" s="21" t="s">
        <v>58</v>
      </c>
      <c r="J163" s="22" t="s">
        <v>1846</v>
      </c>
      <c r="K163" s="21">
        <v>2</v>
      </c>
      <c r="L163" s="21">
        <v>1</v>
      </c>
      <c r="M163" s="22" t="s">
        <v>3129</v>
      </c>
      <c r="N163" s="22" t="s">
        <v>59</v>
      </c>
      <c r="O163" s="22" t="s">
        <v>60</v>
      </c>
      <c r="P163" s="21">
        <v>16967</v>
      </c>
      <c r="Q163" s="22" t="s">
        <v>61</v>
      </c>
      <c r="R163" s="22" t="s">
        <v>2800</v>
      </c>
      <c r="S163" s="22" t="s">
        <v>2781</v>
      </c>
      <c r="T163" s="21" t="s">
        <v>1847</v>
      </c>
      <c r="U163" s="22" t="s">
        <v>3319</v>
      </c>
      <c r="V163" s="22" t="s">
        <v>66</v>
      </c>
      <c r="W163" s="22" t="s">
        <v>207</v>
      </c>
      <c r="X163" s="22">
        <v>2000000</v>
      </c>
      <c r="Y163" s="22" t="s">
        <v>2803</v>
      </c>
      <c r="Z163" s="22" t="s">
        <v>3527</v>
      </c>
      <c r="AA163" s="22" t="s">
        <v>66</v>
      </c>
      <c r="AB163" s="22" t="s">
        <v>71</v>
      </c>
      <c r="AC163" s="22">
        <v>0</v>
      </c>
      <c r="AD163" s="22" t="s">
        <v>2803</v>
      </c>
      <c r="AE163" s="22" t="s">
        <v>3673</v>
      </c>
      <c r="AF163" s="22" t="s">
        <v>71</v>
      </c>
      <c r="AG163" s="22">
        <v>0</v>
      </c>
      <c r="AH163" s="22" t="s">
        <v>2803</v>
      </c>
      <c r="AI163" s="22" t="s">
        <v>114</v>
      </c>
      <c r="AJ163" s="22" t="s">
        <v>77</v>
      </c>
      <c r="AK163" s="22" t="s">
        <v>2798</v>
      </c>
    </row>
    <row r="164" spans="1:37">
      <c r="A164" s="21">
        <v>163</v>
      </c>
      <c r="B164" s="22" t="s">
        <v>2945</v>
      </c>
      <c r="C164" s="21">
        <v>161710104</v>
      </c>
      <c r="D164" s="21" t="s">
        <v>1854</v>
      </c>
      <c r="E164" s="21" t="s">
        <v>53</v>
      </c>
      <c r="F164" s="22" t="s">
        <v>101</v>
      </c>
      <c r="G164" s="21" t="s">
        <v>1855</v>
      </c>
      <c r="H164" s="23" t="s">
        <v>1856</v>
      </c>
      <c r="I164" s="21" t="s">
        <v>58</v>
      </c>
      <c r="J164" s="22" t="s">
        <v>3135</v>
      </c>
      <c r="K164" s="21">
        <v>3</v>
      </c>
      <c r="L164" s="21">
        <v>21</v>
      </c>
      <c r="M164" s="22" t="s">
        <v>3129</v>
      </c>
      <c r="N164" s="22" t="s">
        <v>1106</v>
      </c>
      <c r="O164" s="22" t="s">
        <v>60</v>
      </c>
      <c r="P164" s="21">
        <v>16966</v>
      </c>
      <c r="Q164" s="22" t="s">
        <v>61</v>
      </c>
      <c r="R164" s="22" t="s">
        <v>2799</v>
      </c>
      <c r="S164" s="22" t="s">
        <v>2781</v>
      </c>
      <c r="T164" s="21" t="s">
        <v>1859</v>
      </c>
      <c r="U164" s="22" t="s">
        <v>3320</v>
      </c>
      <c r="V164" s="22" t="s">
        <v>164</v>
      </c>
      <c r="W164" s="22" t="s">
        <v>110</v>
      </c>
      <c r="X164" s="22">
        <v>10000000</v>
      </c>
      <c r="Y164" s="22" t="s">
        <v>2804</v>
      </c>
      <c r="Z164" s="22" t="s">
        <v>3528</v>
      </c>
      <c r="AA164" s="22" t="s">
        <v>164</v>
      </c>
      <c r="AB164" s="22" t="s">
        <v>71</v>
      </c>
      <c r="AC164" s="22">
        <v>0</v>
      </c>
      <c r="AD164" s="22" t="s">
        <v>2803</v>
      </c>
      <c r="AE164" s="22" t="s">
        <v>3673</v>
      </c>
      <c r="AF164" s="22" t="s">
        <v>71</v>
      </c>
      <c r="AG164" s="22">
        <v>0</v>
      </c>
      <c r="AH164" s="22" t="s">
        <v>2803</v>
      </c>
      <c r="AI164" s="22" t="s">
        <v>195</v>
      </c>
      <c r="AJ164" s="22" t="s">
        <v>2796</v>
      </c>
      <c r="AK164" s="22" t="s">
        <v>64</v>
      </c>
    </row>
    <row r="165" spans="1:37">
      <c r="A165" s="21">
        <v>164</v>
      </c>
      <c r="B165" s="22" t="s">
        <v>2946</v>
      </c>
      <c r="C165" s="21">
        <v>171810063</v>
      </c>
      <c r="D165" s="21" t="s">
        <v>1866</v>
      </c>
      <c r="E165" s="21" t="s">
        <v>53</v>
      </c>
      <c r="F165" s="22" t="s">
        <v>101</v>
      </c>
      <c r="G165" s="21" t="s">
        <v>1867</v>
      </c>
      <c r="H165" s="23" t="s">
        <v>1856</v>
      </c>
      <c r="I165" s="21" t="s">
        <v>58</v>
      </c>
      <c r="J165" s="22" t="s">
        <v>1868</v>
      </c>
      <c r="K165" s="21">
        <v>1</v>
      </c>
      <c r="L165" s="21">
        <v>6</v>
      </c>
      <c r="M165" s="22" t="s">
        <v>3129</v>
      </c>
      <c r="N165" s="22" t="s">
        <v>59</v>
      </c>
      <c r="O165" s="22" t="s">
        <v>60</v>
      </c>
      <c r="P165" s="21">
        <v>16966</v>
      </c>
      <c r="Q165" s="22" t="s">
        <v>61</v>
      </c>
      <c r="R165" s="22" t="s">
        <v>2799</v>
      </c>
      <c r="S165" s="22" t="s">
        <v>64</v>
      </c>
      <c r="T165" s="21">
        <v>0</v>
      </c>
      <c r="U165" s="22" t="s">
        <v>3321</v>
      </c>
      <c r="V165" s="22"/>
      <c r="W165" s="22" t="s">
        <v>91</v>
      </c>
      <c r="X165" s="22">
        <v>2000000</v>
      </c>
      <c r="Y165" s="22" t="s">
        <v>2803</v>
      </c>
      <c r="Z165" s="22" t="s">
        <v>3529</v>
      </c>
      <c r="AA165" s="22" t="s">
        <v>164</v>
      </c>
      <c r="AB165" s="22" t="s">
        <v>71</v>
      </c>
      <c r="AC165" s="22">
        <v>0</v>
      </c>
      <c r="AD165" s="22" t="s">
        <v>2803</v>
      </c>
      <c r="AE165" s="22" t="s">
        <v>3673</v>
      </c>
      <c r="AF165" s="22" t="s">
        <v>71</v>
      </c>
      <c r="AG165" s="22">
        <v>0</v>
      </c>
      <c r="AH165" s="22" t="s">
        <v>2803</v>
      </c>
      <c r="AI165" s="22" t="s">
        <v>353</v>
      </c>
      <c r="AJ165" s="22" t="s">
        <v>77</v>
      </c>
      <c r="AK165" s="22" t="s">
        <v>2798</v>
      </c>
    </row>
    <row r="166" spans="1:37">
      <c r="A166" s="21">
        <v>165</v>
      </c>
      <c r="B166" s="22" t="s">
        <v>2947</v>
      </c>
      <c r="C166" s="21">
        <v>151610026</v>
      </c>
      <c r="D166" s="21" t="s">
        <v>1872</v>
      </c>
      <c r="E166" s="21" t="s">
        <v>53</v>
      </c>
      <c r="F166" s="22" t="s">
        <v>101</v>
      </c>
      <c r="G166" s="21" t="s">
        <v>1873</v>
      </c>
      <c r="H166" s="23" t="s">
        <v>1874</v>
      </c>
      <c r="I166" s="21" t="s">
        <v>58</v>
      </c>
      <c r="J166" s="22" t="s">
        <v>3136</v>
      </c>
      <c r="K166" s="21">
        <v>1</v>
      </c>
      <c r="L166" s="21">
        <v>20</v>
      </c>
      <c r="M166" s="22" t="s">
        <v>3129</v>
      </c>
      <c r="N166" s="22" t="s">
        <v>792</v>
      </c>
      <c r="O166" s="22" t="s">
        <v>60</v>
      </c>
      <c r="P166" s="21">
        <v>16968</v>
      </c>
      <c r="Q166" s="22" t="s">
        <v>61</v>
      </c>
      <c r="R166" s="22" t="s">
        <v>2801</v>
      </c>
      <c r="S166" s="22" t="s">
        <v>2781</v>
      </c>
      <c r="T166" s="21" t="s">
        <v>1876</v>
      </c>
      <c r="U166" s="22" t="s">
        <v>3322</v>
      </c>
      <c r="V166" s="22" t="s">
        <v>3394</v>
      </c>
      <c r="W166" s="22" t="s">
        <v>110</v>
      </c>
      <c r="X166" s="22">
        <v>5000000</v>
      </c>
      <c r="Y166" s="22" t="s">
        <v>2797</v>
      </c>
      <c r="Z166" s="22" t="s">
        <v>3530</v>
      </c>
      <c r="AA166" s="22" t="s">
        <v>3394</v>
      </c>
      <c r="AB166" s="22" t="s">
        <v>71</v>
      </c>
      <c r="AC166" s="22">
        <v>0</v>
      </c>
      <c r="AD166" s="22" t="s">
        <v>2803</v>
      </c>
      <c r="AE166" s="22" t="s">
        <v>3673</v>
      </c>
      <c r="AF166" s="22" t="s">
        <v>71</v>
      </c>
      <c r="AG166" s="22">
        <v>0</v>
      </c>
      <c r="AH166" s="22" t="s">
        <v>2803</v>
      </c>
      <c r="AI166" s="22" t="s">
        <v>151</v>
      </c>
      <c r="AJ166" s="22" t="s">
        <v>2797</v>
      </c>
      <c r="AK166" s="22" t="s">
        <v>64</v>
      </c>
    </row>
    <row r="167" spans="1:37">
      <c r="A167" s="21">
        <v>166</v>
      </c>
      <c r="B167" s="22" t="s">
        <v>3039</v>
      </c>
      <c r="C167" s="21">
        <v>151610027</v>
      </c>
      <c r="D167" s="21" t="s">
        <v>1883</v>
      </c>
      <c r="E167" s="21" t="s">
        <v>53</v>
      </c>
      <c r="F167" s="22" t="s">
        <v>101</v>
      </c>
      <c r="G167" s="21" t="s">
        <v>1884</v>
      </c>
      <c r="H167" s="23" t="s">
        <v>1885</v>
      </c>
      <c r="I167" s="21" t="s">
        <v>58</v>
      </c>
      <c r="J167" s="22" t="s">
        <v>3137</v>
      </c>
      <c r="K167" s="21">
        <v>6</v>
      </c>
      <c r="L167" s="21">
        <v>2</v>
      </c>
      <c r="M167" s="22" t="s">
        <v>3129</v>
      </c>
      <c r="N167" s="22" t="s">
        <v>203</v>
      </c>
      <c r="O167" s="22" t="s">
        <v>60</v>
      </c>
      <c r="P167" s="21">
        <v>16964</v>
      </c>
      <c r="Q167" s="22" t="s">
        <v>61</v>
      </c>
      <c r="R167" s="22" t="s">
        <v>2801</v>
      </c>
      <c r="S167" s="22" t="s">
        <v>2781</v>
      </c>
      <c r="T167" s="21" t="s">
        <v>1887</v>
      </c>
      <c r="U167" s="22" t="s">
        <v>3323</v>
      </c>
      <c r="V167" s="22" t="s">
        <v>3394</v>
      </c>
      <c r="W167" s="22" t="s">
        <v>110</v>
      </c>
      <c r="X167" s="22">
        <v>5000000</v>
      </c>
      <c r="Y167" s="22" t="s">
        <v>2797</v>
      </c>
      <c r="Z167" s="22" t="s">
        <v>3531</v>
      </c>
      <c r="AA167" s="22" t="s">
        <v>3394</v>
      </c>
      <c r="AB167" s="22" t="s">
        <v>135</v>
      </c>
      <c r="AC167" s="22">
        <v>2000000</v>
      </c>
      <c r="AD167" s="22" t="s">
        <v>2803</v>
      </c>
      <c r="AE167" s="22" t="s">
        <v>3673</v>
      </c>
      <c r="AF167" s="22" t="s">
        <v>71</v>
      </c>
      <c r="AG167" s="22">
        <v>0</v>
      </c>
      <c r="AH167" s="22" t="s">
        <v>2803</v>
      </c>
      <c r="AI167" s="22" t="s">
        <v>114</v>
      </c>
      <c r="AJ167" s="22" t="s">
        <v>2797</v>
      </c>
      <c r="AK167" s="22" t="s">
        <v>64</v>
      </c>
    </row>
    <row r="168" spans="1:37">
      <c r="A168" s="21">
        <v>167</v>
      </c>
      <c r="B168" s="22" t="s">
        <v>2948</v>
      </c>
      <c r="C168" s="21">
        <v>151610055</v>
      </c>
      <c r="D168" s="21" t="s">
        <v>1894</v>
      </c>
      <c r="E168" s="21" t="s">
        <v>99</v>
      </c>
      <c r="F168" s="22" t="s">
        <v>142</v>
      </c>
      <c r="G168" s="21" t="s">
        <v>1895</v>
      </c>
      <c r="H168" s="23" t="s">
        <v>1896</v>
      </c>
      <c r="I168" s="21" t="s">
        <v>58</v>
      </c>
      <c r="J168" s="22" t="s">
        <v>85</v>
      </c>
      <c r="K168" s="21">
        <v>3</v>
      </c>
      <c r="L168" s="21">
        <v>6</v>
      </c>
      <c r="M168" s="22" t="s">
        <v>3129</v>
      </c>
      <c r="N168" s="22" t="s">
        <v>203</v>
      </c>
      <c r="O168" s="22" t="s">
        <v>60</v>
      </c>
      <c r="P168" s="21">
        <v>16964</v>
      </c>
      <c r="Q168" s="22" t="s">
        <v>61</v>
      </c>
      <c r="R168" s="22" t="s">
        <v>2801</v>
      </c>
      <c r="S168" s="22" t="s">
        <v>2781</v>
      </c>
      <c r="T168" s="21" t="s">
        <v>1897</v>
      </c>
      <c r="U168" s="22" t="s">
        <v>3324</v>
      </c>
      <c r="V168" s="22" t="s">
        <v>3395</v>
      </c>
      <c r="W168" s="22" t="s">
        <v>135</v>
      </c>
      <c r="X168" s="22">
        <v>2000000</v>
      </c>
      <c r="Y168" s="22" t="s">
        <v>2803</v>
      </c>
      <c r="Z168" s="22" t="s">
        <v>3532</v>
      </c>
      <c r="AA168" s="22" t="s">
        <v>3395</v>
      </c>
      <c r="AB168" s="22" t="s">
        <v>135</v>
      </c>
      <c r="AC168" s="22">
        <v>2000000</v>
      </c>
      <c r="AD168" s="22" t="s">
        <v>2803</v>
      </c>
      <c r="AE168" s="22" t="s">
        <v>3673</v>
      </c>
      <c r="AF168" s="22" t="s">
        <v>71</v>
      </c>
      <c r="AG168" s="22">
        <v>0</v>
      </c>
      <c r="AH168" s="22" t="s">
        <v>2803</v>
      </c>
      <c r="AI168" s="22" t="s">
        <v>151</v>
      </c>
      <c r="AJ168" s="22" t="s">
        <v>2797</v>
      </c>
      <c r="AK168" s="22" t="s">
        <v>64</v>
      </c>
    </row>
    <row r="169" spans="1:37">
      <c r="A169" s="21">
        <v>168</v>
      </c>
      <c r="B169" s="22" t="s">
        <v>2949</v>
      </c>
      <c r="C169" s="21">
        <v>151610072</v>
      </c>
      <c r="D169" s="21" t="s">
        <v>1904</v>
      </c>
      <c r="E169" s="21" t="s">
        <v>99</v>
      </c>
      <c r="F169" s="22" t="s">
        <v>142</v>
      </c>
      <c r="G169" s="21" t="s">
        <v>1905</v>
      </c>
      <c r="H169" s="23" t="s">
        <v>1906</v>
      </c>
      <c r="I169" s="21" t="s">
        <v>58</v>
      </c>
      <c r="J169" s="22" t="s">
        <v>1907</v>
      </c>
      <c r="K169" s="21">
        <v>1</v>
      </c>
      <c r="L169" s="21">
        <v>1</v>
      </c>
      <c r="M169" s="22" t="s">
        <v>3129</v>
      </c>
      <c r="N169" s="22" t="s">
        <v>105</v>
      </c>
      <c r="O169" s="22" t="s">
        <v>60</v>
      </c>
      <c r="P169" s="21">
        <v>16966</v>
      </c>
      <c r="Q169" s="22" t="s">
        <v>61</v>
      </c>
      <c r="R169" s="22" t="s">
        <v>2799</v>
      </c>
      <c r="S169" s="22" t="s">
        <v>2781</v>
      </c>
      <c r="T169" s="21" t="s">
        <v>1908</v>
      </c>
      <c r="U169" s="22" t="s">
        <v>1910</v>
      </c>
      <c r="V169" s="22" t="s">
        <v>3394</v>
      </c>
      <c r="W169" s="22" t="s">
        <v>135</v>
      </c>
      <c r="X169" s="22">
        <v>5000000</v>
      </c>
      <c r="Y169" s="22" t="s">
        <v>2797</v>
      </c>
      <c r="Z169" s="22" t="s">
        <v>1911</v>
      </c>
      <c r="AA169" s="22" t="s">
        <v>3394</v>
      </c>
      <c r="AB169" s="22" t="s">
        <v>135</v>
      </c>
      <c r="AC169" s="22">
        <v>3000000</v>
      </c>
      <c r="AD169" s="22" t="s">
        <v>2797</v>
      </c>
      <c r="AE169" s="22" t="s">
        <v>3673</v>
      </c>
      <c r="AF169" s="22" t="s">
        <v>71</v>
      </c>
      <c r="AG169" s="22">
        <v>0</v>
      </c>
      <c r="AH169" s="22" t="s">
        <v>2803</v>
      </c>
      <c r="AI169" s="22" t="s">
        <v>114</v>
      </c>
      <c r="AJ169" s="22" t="s">
        <v>2797</v>
      </c>
      <c r="AK169" s="22" t="s">
        <v>64</v>
      </c>
    </row>
    <row r="170" spans="1:37">
      <c r="A170" s="21">
        <v>169</v>
      </c>
      <c r="B170" s="22" t="s">
        <v>2950</v>
      </c>
      <c r="C170" s="21">
        <v>151610028</v>
      </c>
      <c r="D170" s="21" t="s">
        <v>1915</v>
      </c>
      <c r="E170" s="21" t="s">
        <v>99</v>
      </c>
      <c r="F170" s="22" t="s">
        <v>1916</v>
      </c>
      <c r="G170" s="21" t="s">
        <v>1917</v>
      </c>
      <c r="H170" s="23" t="s">
        <v>1927</v>
      </c>
      <c r="I170" s="21" t="s">
        <v>58</v>
      </c>
      <c r="J170" s="22" t="s">
        <v>85</v>
      </c>
      <c r="K170" s="21">
        <v>2</v>
      </c>
      <c r="L170" s="21">
        <v>6</v>
      </c>
      <c r="M170" s="22" t="s">
        <v>3129</v>
      </c>
      <c r="N170" s="22" t="s">
        <v>203</v>
      </c>
      <c r="O170" s="22" t="s">
        <v>60</v>
      </c>
      <c r="P170" s="21">
        <v>16964</v>
      </c>
      <c r="Q170" s="22" t="s">
        <v>61</v>
      </c>
      <c r="R170" s="22" t="s">
        <v>2801</v>
      </c>
      <c r="S170" s="22" t="s">
        <v>64</v>
      </c>
      <c r="T170" s="21">
        <v>0</v>
      </c>
      <c r="U170" s="22" t="s">
        <v>3325</v>
      </c>
      <c r="V170" s="22" t="s">
        <v>3394</v>
      </c>
      <c r="W170" s="22" t="s">
        <v>91</v>
      </c>
      <c r="X170" s="22">
        <v>2000000</v>
      </c>
      <c r="Y170" s="22" t="s">
        <v>2803</v>
      </c>
      <c r="Z170" s="22" t="s">
        <v>3533</v>
      </c>
      <c r="AA170" s="22" t="s">
        <v>3394</v>
      </c>
      <c r="AB170" s="22" t="s">
        <v>71</v>
      </c>
      <c r="AC170" s="22">
        <v>0</v>
      </c>
      <c r="AD170" s="22" t="s">
        <v>2803</v>
      </c>
      <c r="AE170" s="22" t="s">
        <v>3673</v>
      </c>
      <c r="AF170" s="22" t="s">
        <v>71</v>
      </c>
      <c r="AG170" s="22">
        <v>0</v>
      </c>
      <c r="AH170" s="22" t="s">
        <v>2803</v>
      </c>
      <c r="AI170" s="22" t="s">
        <v>114</v>
      </c>
      <c r="AJ170" s="22" t="s">
        <v>77</v>
      </c>
      <c r="AK170" s="22" t="s">
        <v>2798</v>
      </c>
    </row>
    <row r="171" spans="1:37">
      <c r="A171" s="21">
        <v>170</v>
      </c>
      <c r="B171" s="22" t="s">
        <v>2951</v>
      </c>
      <c r="C171" s="21">
        <v>171810064</v>
      </c>
      <c r="D171" s="21" t="s">
        <v>1924</v>
      </c>
      <c r="E171" s="21" t="s">
        <v>53</v>
      </c>
      <c r="F171" s="22" t="s">
        <v>3071</v>
      </c>
      <c r="G171" s="21" t="s">
        <v>1926</v>
      </c>
      <c r="H171" s="23" t="s">
        <v>1927</v>
      </c>
      <c r="I171" s="21" t="s">
        <v>58</v>
      </c>
      <c r="J171" s="22" t="s">
        <v>3138</v>
      </c>
      <c r="K171" s="21">
        <v>5</v>
      </c>
      <c r="L171" s="21">
        <v>16</v>
      </c>
      <c r="M171" s="22" t="s">
        <v>3129</v>
      </c>
      <c r="N171" s="22" t="s">
        <v>203</v>
      </c>
      <c r="O171" s="22" t="s">
        <v>60</v>
      </c>
      <c r="P171" s="21">
        <v>16964</v>
      </c>
      <c r="Q171" s="22" t="s">
        <v>61</v>
      </c>
      <c r="R171" s="22" t="s">
        <v>2801</v>
      </c>
      <c r="S171" s="22" t="s">
        <v>64</v>
      </c>
      <c r="T171" s="21">
        <v>0</v>
      </c>
      <c r="U171" s="22" t="s">
        <v>3326</v>
      </c>
      <c r="V171" s="22" t="s">
        <v>66</v>
      </c>
      <c r="W171" s="22" t="s">
        <v>135</v>
      </c>
      <c r="X171" s="22">
        <v>5000000</v>
      </c>
      <c r="Y171" s="22" t="s">
        <v>2797</v>
      </c>
      <c r="Z171" s="22" t="s">
        <v>3534</v>
      </c>
      <c r="AA171" s="22" t="s">
        <v>66</v>
      </c>
      <c r="AB171" s="22" t="s">
        <v>71</v>
      </c>
      <c r="AC171" s="22">
        <v>0</v>
      </c>
      <c r="AD171" s="22" t="s">
        <v>2803</v>
      </c>
      <c r="AE171" s="22" t="s">
        <v>3673</v>
      </c>
      <c r="AF171" s="22" t="s">
        <v>71</v>
      </c>
      <c r="AG171" s="22">
        <v>0</v>
      </c>
      <c r="AH171" s="22" t="s">
        <v>2803</v>
      </c>
      <c r="AI171" s="22" t="s">
        <v>353</v>
      </c>
      <c r="AJ171" s="22" t="s">
        <v>2797</v>
      </c>
      <c r="AK171" s="22" t="s">
        <v>64</v>
      </c>
    </row>
    <row r="172" spans="1:37">
      <c r="A172" s="21">
        <v>171</v>
      </c>
      <c r="B172" s="22" t="s">
        <v>2952</v>
      </c>
      <c r="C172" s="21">
        <v>161710108</v>
      </c>
      <c r="D172" s="21" t="s">
        <v>1932</v>
      </c>
      <c r="E172" s="21" t="s">
        <v>99</v>
      </c>
      <c r="F172" s="22" t="s">
        <v>3072</v>
      </c>
      <c r="G172" s="21" t="s">
        <v>1934</v>
      </c>
      <c r="H172" s="23" t="s">
        <v>1935</v>
      </c>
      <c r="I172" s="21" t="s">
        <v>58</v>
      </c>
      <c r="J172" s="22" t="s">
        <v>1936</v>
      </c>
      <c r="K172" s="21">
        <v>6</v>
      </c>
      <c r="L172" s="21">
        <v>2</v>
      </c>
      <c r="M172" s="22" t="s">
        <v>3129</v>
      </c>
      <c r="N172" s="22" t="s">
        <v>1937</v>
      </c>
      <c r="O172" s="22" t="s">
        <v>1214</v>
      </c>
      <c r="P172" s="21">
        <v>16820</v>
      </c>
      <c r="Q172" s="22" t="s">
        <v>61</v>
      </c>
      <c r="R172" s="22" t="s">
        <v>2801</v>
      </c>
      <c r="S172" s="22" t="s">
        <v>2781</v>
      </c>
      <c r="T172" s="21" t="s">
        <v>1938</v>
      </c>
      <c r="U172" s="22" t="s">
        <v>1939</v>
      </c>
      <c r="V172" s="22" t="s">
        <v>341</v>
      </c>
      <c r="W172" s="22" t="s">
        <v>135</v>
      </c>
      <c r="X172" s="22">
        <v>5000000</v>
      </c>
      <c r="Y172" s="22" t="s">
        <v>2797</v>
      </c>
      <c r="Z172" s="22" t="s">
        <v>3535</v>
      </c>
      <c r="AA172" s="22" t="s">
        <v>3394</v>
      </c>
      <c r="AB172" s="22" t="s">
        <v>71</v>
      </c>
      <c r="AC172" s="22">
        <v>0</v>
      </c>
      <c r="AD172" s="22" t="s">
        <v>2803</v>
      </c>
      <c r="AE172" s="22" t="s">
        <v>1941</v>
      </c>
      <c r="AF172" s="22" t="s">
        <v>135</v>
      </c>
      <c r="AG172" s="22">
        <v>3000000</v>
      </c>
      <c r="AH172" s="22" t="s">
        <v>2797</v>
      </c>
      <c r="AI172" s="22" t="s">
        <v>195</v>
      </c>
      <c r="AJ172" s="22" t="s">
        <v>2797</v>
      </c>
      <c r="AK172" s="22" t="s">
        <v>64</v>
      </c>
    </row>
    <row r="173" spans="1:37">
      <c r="A173" s="21">
        <v>172</v>
      </c>
      <c r="B173" s="22" t="s">
        <v>2953</v>
      </c>
      <c r="C173" s="21">
        <v>151610056</v>
      </c>
      <c r="D173" s="21" t="s">
        <v>1946</v>
      </c>
      <c r="E173" s="21" t="s">
        <v>99</v>
      </c>
      <c r="F173" s="22" t="s">
        <v>1262</v>
      </c>
      <c r="G173" s="21" t="s">
        <v>1947</v>
      </c>
      <c r="H173" s="23" t="s">
        <v>1948</v>
      </c>
      <c r="I173" s="21" t="s">
        <v>58</v>
      </c>
      <c r="J173" s="22" t="s">
        <v>1949</v>
      </c>
      <c r="K173" s="21">
        <v>5</v>
      </c>
      <c r="L173" s="21">
        <v>5</v>
      </c>
      <c r="M173" s="22" t="s">
        <v>3129</v>
      </c>
      <c r="N173" s="22" t="s">
        <v>1618</v>
      </c>
      <c r="O173" s="22" t="s">
        <v>303</v>
      </c>
      <c r="P173" s="21">
        <v>16820</v>
      </c>
      <c r="Q173" s="22" t="s">
        <v>61</v>
      </c>
      <c r="R173" s="22" t="s">
        <v>2801</v>
      </c>
      <c r="S173" s="22" t="s">
        <v>2781</v>
      </c>
      <c r="T173" s="21" t="s">
        <v>1950</v>
      </c>
      <c r="U173" s="22" t="s">
        <v>3327</v>
      </c>
      <c r="V173" s="22" t="s">
        <v>3394</v>
      </c>
      <c r="W173" s="22" t="s">
        <v>91</v>
      </c>
      <c r="X173" s="22">
        <v>5000000</v>
      </c>
      <c r="Y173" s="22" t="s">
        <v>2797</v>
      </c>
      <c r="Z173" s="22" t="s">
        <v>3536</v>
      </c>
      <c r="AA173" s="22" t="s">
        <v>3394</v>
      </c>
      <c r="AB173" s="22" t="s">
        <v>71</v>
      </c>
      <c r="AC173" s="22">
        <v>0</v>
      </c>
      <c r="AD173" s="22" t="s">
        <v>2803</v>
      </c>
      <c r="AE173" s="22" t="s">
        <v>3673</v>
      </c>
      <c r="AF173" s="22" t="s">
        <v>71</v>
      </c>
      <c r="AG173" s="22">
        <v>0</v>
      </c>
      <c r="AH173" s="22" t="s">
        <v>2803</v>
      </c>
      <c r="AI173" s="22" t="s">
        <v>114</v>
      </c>
      <c r="AJ173" s="22" t="s">
        <v>2797</v>
      </c>
      <c r="AK173" s="22" t="s">
        <v>64</v>
      </c>
    </row>
    <row r="174" spans="1:37">
      <c r="A174" s="21">
        <v>173</v>
      </c>
      <c r="B174" s="22" t="s">
        <v>2954</v>
      </c>
      <c r="C174" s="21">
        <v>171810023</v>
      </c>
      <c r="D174" s="21" t="s">
        <v>1958</v>
      </c>
      <c r="E174" s="21" t="s">
        <v>99</v>
      </c>
      <c r="F174" s="22" t="s">
        <v>101</v>
      </c>
      <c r="G174" s="21" t="s">
        <v>1959</v>
      </c>
      <c r="H174" s="23" t="s">
        <v>1960</v>
      </c>
      <c r="I174" s="21" t="s">
        <v>159</v>
      </c>
      <c r="J174" s="22" t="s">
        <v>1961</v>
      </c>
      <c r="K174" s="21">
        <v>3</v>
      </c>
      <c r="L174" s="21">
        <v>2</v>
      </c>
      <c r="M174" s="22" t="s">
        <v>3129</v>
      </c>
      <c r="N174" s="22" t="s">
        <v>1962</v>
      </c>
      <c r="O174" s="22" t="s">
        <v>586</v>
      </c>
      <c r="P174" s="21">
        <v>17433</v>
      </c>
      <c r="Q174" s="22" t="s">
        <v>61</v>
      </c>
      <c r="R174" s="22" t="s">
        <v>2801</v>
      </c>
      <c r="S174" s="22" t="s">
        <v>2781</v>
      </c>
      <c r="T174" s="21" t="s">
        <v>1963</v>
      </c>
      <c r="U174" s="22" t="s">
        <v>1965</v>
      </c>
      <c r="V174" s="22" t="s">
        <v>3394</v>
      </c>
      <c r="W174" s="22" t="s">
        <v>91</v>
      </c>
      <c r="X174" s="22">
        <v>2000000</v>
      </c>
      <c r="Y174" s="22" t="s">
        <v>2803</v>
      </c>
      <c r="Z174" s="22" t="s">
        <v>1966</v>
      </c>
      <c r="AA174" s="22" t="s">
        <v>3394</v>
      </c>
      <c r="AB174" s="22" t="s">
        <v>263</v>
      </c>
      <c r="AC174" s="22">
        <v>0</v>
      </c>
      <c r="AD174" s="22" t="s">
        <v>2803</v>
      </c>
      <c r="AE174" s="22" t="s">
        <v>3673</v>
      </c>
      <c r="AF174" s="22" t="s">
        <v>71</v>
      </c>
      <c r="AG174" s="22">
        <v>0</v>
      </c>
      <c r="AH174" s="22" t="s">
        <v>2803</v>
      </c>
      <c r="AI174" s="22" t="s">
        <v>73</v>
      </c>
      <c r="AJ174" s="22" t="s">
        <v>269</v>
      </c>
      <c r="AK174" s="22" t="s">
        <v>2798</v>
      </c>
    </row>
    <row r="175" spans="1:37">
      <c r="A175" s="21">
        <v>174</v>
      </c>
      <c r="B175" s="22" t="s">
        <v>2955</v>
      </c>
      <c r="C175" s="21">
        <v>171810024</v>
      </c>
      <c r="D175" s="21" t="s">
        <v>1970</v>
      </c>
      <c r="E175" s="21" t="s">
        <v>53</v>
      </c>
      <c r="F175" s="22" t="s">
        <v>2761</v>
      </c>
      <c r="G175" s="21" t="s">
        <v>1972</v>
      </c>
      <c r="H175" s="23" t="s">
        <v>1973</v>
      </c>
      <c r="I175" s="21" t="s">
        <v>58</v>
      </c>
      <c r="J175" s="22" t="s">
        <v>3139</v>
      </c>
      <c r="K175" s="21">
        <v>1</v>
      </c>
      <c r="L175" s="21">
        <v>20</v>
      </c>
      <c r="M175" s="22" t="s">
        <v>3129</v>
      </c>
      <c r="N175" s="22" t="s">
        <v>246</v>
      </c>
      <c r="O175" s="22" t="s">
        <v>60</v>
      </c>
      <c r="P175" s="21">
        <v>16965</v>
      </c>
      <c r="Q175" s="22" t="s">
        <v>61</v>
      </c>
      <c r="R175" s="22" t="s">
        <v>2802</v>
      </c>
      <c r="S175" s="22" t="s">
        <v>2781</v>
      </c>
      <c r="T175" s="21" t="s">
        <v>1977</v>
      </c>
      <c r="U175" s="22" t="s">
        <v>3328</v>
      </c>
      <c r="V175" s="22" t="s">
        <v>164</v>
      </c>
      <c r="W175" s="22" t="s">
        <v>135</v>
      </c>
      <c r="X175" s="22">
        <v>5000000</v>
      </c>
      <c r="Y175" s="22" t="s">
        <v>2797</v>
      </c>
      <c r="Z175" s="22" t="s">
        <v>3537</v>
      </c>
      <c r="AA175" s="22" t="s">
        <v>164</v>
      </c>
      <c r="AB175" s="22" t="s">
        <v>1034</v>
      </c>
      <c r="AC175" s="22">
        <v>5000000</v>
      </c>
      <c r="AD175" s="22" t="s">
        <v>2797</v>
      </c>
      <c r="AE175" s="22" t="s">
        <v>3673</v>
      </c>
      <c r="AF175" s="22" t="s">
        <v>71</v>
      </c>
      <c r="AG175" s="22">
        <v>0</v>
      </c>
      <c r="AH175" s="22" t="s">
        <v>2803</v>
      </c>
      <c r="AI175" s="22" t="s">
        <v>73</v>
      </c>
      <c r="AJ175" s="22" t="s">
        <v>2797</v>
      </c>
      <c r="AK175" s="22" t="s">
        <v>64</v>
      </c>
    </row>
    <row r="176" spans="1:37">
      <c r="A176" s="21">
        <v>175</v>
      </c>
      <c r="B176" s="22" t="s">
        <v>2956</v>
      </c>
      <c r="C176" s="21">
        <v>161710024</v>
      </c>
      <c r="D176" s="21" t="s">
        <v>1983</v>
      </c>
      <c r="E176" s="21" t="s">
        <v>99</v>
      </c>
      <c r="F176" s="22" t="s">
        <v>3073</v>
      </c>
      <c r="G176" s="21" t="s">
        <v>1985</v>
      </c>
      <c r="H176" s="23" t="s">
        <v>1986</v>
      </c>
      <c r="I176" s="21" t="s">
        <v>58</v>
      </c>
      <c r="J176" s="22" t="s">
        <v>1987</v>
      </c>
      <c r="K176" s="21">
        <v>4</v>
      </c>
      <c r="L176" s="21">
        <v>10</v>
      </c>
      <c r="M176" s="22" t="s">
        <v>3129</v>
      </c>
      <c r="N176" s="22" t="s">
        <v>3184</v>
      </c>
      <c r="O176" s="22" t="s">
        <v>303</v>
      </c>
      <c r="P176" s="21">
        <v>16820</v>
      </c>
      <c r="Q176" s="22" t="s">
        <v>61</v>
      </c>
      <c r="R176" s="22" t="s">
        <v>2799</v>
      </c>
      <c r="S176" s="22" t="s">
        <v>2781</v>
      </c>
      <c r="T176" s="21" t="s">
        <v>1989</v>
      </c>
      <c r="U176" s="22" t="s">
        <v>3329</v>
      </c>
      <c r="V176" s="22" t="s">
        <v>164</v>
      </c>
      <c r="W176" s="22" t="s">
        <v>91</v>
      </c>
      <c r="X176" s="22">
        <v>10000000</v>
      </c>
      <c r="Y176" s="22" t="s">
        <v>2804</v>
      </c>
      <c r="Z176" s="22" t="s">
        <v>3538</v>
      </c>
      <c r="AA176" s="22" t="s">
        <v>3394</v>
      </c>
      <c r="AB176" s="22" t="s">
        <v>71</v>
      </c>
      <c r="AC176" s="22">
        <v>0</v>
      </c>
      <c r="AD176" s="22" t="s">
        <v>2803</v>
      </c>
      <c r="AE176" s="22" t="s">
        <v>3673</v>
      </c>
      <c r="AF176" s="22" t="s">
        <v>71</v>
      </c>
      <c r="AG176" s="22">
        <v>0</v>
      </c>
      <c r="AH176" s="22" t="s">
        <v>2803</v>
      </c>
      <c r="AI176" s="22" t="s">
        <v>195</v>
      </c>
      <c r="AJ176" s="22" t="s">
        <v>2796</v>
      </c>
      <c r="AK176" s="22" t="s">
        <v>64</v>
      </c>
    </row>
    <row r="177" spans="1:37">
      <c r="A177" s="21">
        <v>176</v>
      </c>
      <c r="B177" s="22" t="s">
        <v>2957</v>
      </c>
      <c r="C177" s="21">
        <v>161710083</v>
      </c>
      <c r="D177" s="21" t="s">
        <v>1996</v>
      </c>
      <c r="E177" s="21" t="s">
        <v>99</v>
      </c>
      <c r="F177" s="22" t="s">
        <v>101</v>
      </c>
      <c r="G177" s="21" t="s">
        <v>366</v>
      </c>
      <c r="H177" s="23" t="s">
        <v>1997</v>
      </c>
      <c r="I177" s="21" t="s">
        <v>58</v>
      </c>
      <c r="J177" s="22" t="s">
        <v>3140</v>
      </c>
      <c r="K177" s="21">
        <v>12</v>
      </c>
      <c r="L177" s="21">
        <v>7</v>
      </c>
      <c r="M177" s="22" t="s">
        <v>3129</v>
      </c>
      <c r="N177" s="22" t="s">
        <v>3185</v>
      </c>
      <c r="O177" s="22" t="s">
        <v>2000</v>
      </c>
      <c r="P177" s="21">
        <v>17453</v>
      </c>
      <c r="Q177" s="22" t="s">
        <v>61</v>
      </c>
      <c r="R177" s="22" t="s">
        <v>2801</v>
      </c>
      <c r="S177" s="22" t="s">
        <v>2781</v>
      </c>
      <c r="T177" s="21" t="s">
        <v>2001</v>
      </c>
      <c r="U177" s="22" t="s">
        <v>3330</v>
      </c>
      <c r="V177" s="22" t="s">
        <v>3394</v>
      </c>
      <c r="W177" s="22" t="s">
        <v>135</v>
      </c>
      <c r="X177" s="22">
        <v>5000000</v>
      </c>
      <c r="Y177" s="22" t="s">
        <v>2797</v>
      </c>
      <c r="Z177" s="22" t="s">
        <v>3539</v>
      </c>
      <c r="AA177" s="22" t="s">
        <v>3394</v>
      </c>
      <c r="AB177" s="22" t="s">
        <v>71</v>
      </c>
      <c r="AC177" s="22">
        <v>0</v>
      </c>
      <c r="AD177" s="22" t="s">
        <v>2803</v>
      </c>
      <c r="AE177" s="22" t="s">
        <v>3673</v>
      </c>
      <c r="AF177" s="22" t="s">
        <v>71</v>
      </c>
      <c r="AG177" s="22">
        <v>0</v>
      </c>
      <c r="AH177" s="22" t="s">
        <v>2803</v>
      </c>
      <c r="AI177" s="22" t="s">
        <v>195</v>
      </c>
      <c r="AJ177" s="22" t="s">
        <v>2797</v>
      </c>
      <c r="AK177" s="22" t="s">
        <v>64</v>
      </c>
    </row>
    <row r="178" spans="1:37">
      <c r="A178" s="21">
        <v>177</v>
      </c>
      <c r="B178" s="22" t="s">
        <v>2958</v>
      </c>
      <c r="C178" s="21">
        <v>151610057</v>
      </c>
      <c r="D178" s="21" t="s">
        <v>2006</v>
      </c>
      <c r="E178" s="21" t="s">
        <v>99</v>
      </c>
      <c r="F178" s="22" t="s">
        <v>142</v>
      </c>
      <c r="G178" s="21" t="s">
        <v>2007</v>
      </c>
      <c r="H178" s="23" t="s">
        <v>2008</v>
      </c>
      <c r="I178" s="21" t="s">
        <v>58</v>
      </c>
      <c r="J178" s="22" t="s">
        <v>2009</v>
      </c>
      <c r="K178" s="21">
        <v>1</v>
      </c>
      <c r="L178" s="21">
        <v>7</v>
      </c>
      <c r="M178" s="22" t="s">
        <v>3129</v>
      </c>
      <c r="N178" s="22" t="s">
        <v>203</v>
      </c>
      <c r="O178" s="22" t="s">
        <v>60</v>
      </c>
      <c r="P178" s="21">
        <v>16964</v>
      </c>
      <c r="Q178" s="22" t="s">
        <v>61</v>
      </c>
      <c r="R178" s="22" t="s">
        <v>2801</v>
      </c>
      <c r="S178" s="22" t="s">
        <v>2781</v>
      </c>
      <c r="T178" s="21" t="s">
        <v>2010</v>
      </c>
      <c r="U178" s="22" t="s">
        <v>3331</v>
      </c>
      <c r="V178" s="22" t="s">
        <v>66</v>
      </c>
      <c r="W178" s="22" t="s">
        <v>91</v>
      </c>
      <c r="X178" s="22">
        <v>5000000</v>
      </c>
      <c r="Y178" s="22" t="s">
        <v>2797</v>
      </c>
      <c r="Z178" s="22" t="s">
        <v>3540</v>
      </c>
      <c r="AA178" s="22" t="s">
        <v>66</v>
      </c>
      <c r="AB178" s="22" t="s">
        <v>71</v>
      </c>
      <c r="AC178" s="22">
        <v>0</v>
      </c>
      <c r="AD178" s="22" t="s">
        <v>2803</v>
      </c>
      <c r="AE178" s="22" t="s">
        <v>3673</v>
      </c>
      <c r="AF178" s="22" t="s">
        <v>71</v>
      </c>
      <c r="AG178" s="22">
        <v>0</v>
      </c>
      <c r="AH178" s="22" t="s">
        <v>2803</v>
      </c>
      <c r="AI178" s="22" t="s">
        <v>114</v>
      </c>
      <c r="AJ178" s="22" t="s">
        <v>2797</v>
      </c>
      <c r="AK178" s="22" t="s">
        <v>64</v>
      </c>
    </row>
    <row r="179" spans="1:37">
      <c r="A179" s="21">
        <v>178</v>
      </c>
      <c r="B179" s="22" t="s">
        <v>2959</v>
      </c>
      <c r="C179" s="21">
        <v>171810025</v>
      </c>
      <c r="D179" s="21" t="s">
        <v>2018</v>
      </c>
      <c r="E179" s="21" t="s">
        <v>53</v>
      </c>
      <c r="F179" s="22" t="s">
        <v>101</v>
      </c>
      <c r="G179" s="21" t="s">
        <v>2019</v>
      </c>
      <c r="H179" s="23" t="s">
        <v>2020</v>
      </c>
      <c r="I179" s="21" t="s">
        <v>1023</v>
      </c>
      <c r="J179" s="22" t="s">
        <v>2021</v>
      </c>
      <c r="K179" s="21">
        <v>1</v>
      </c>
      <c r="L179" s="21">
        <v>5</v>
      </c>
      <c r="M179" s="22" t="s">
        <v>3129</v>
      </c>
      <c r="N179" s="22" t="s">
        <v>59</v>
      </c>
      <c r="O179" s="22" t="s">
        <v>60</v>
      </c>
      <c r="P179" s="21">
        <v>16966</v>
      </c>
      <c r="Q179" s="22" t="s">
        <v>61</v>
      </c>
      <c r="R179" s="22" t="s">
        <v>2799</v>
      </c>
      <c r="S179" s="22" t="s">
        <v>64</v>
      </c>
      <c r="T179" s="21">
        <v>0</v>
      </c>
      <c r="U179" s="22" t="s">
        <v>3332</v>
      </c>
      <c r="V179" s="22" t="s">
        <v>3394</v>
      </c>
      <c r="W179" s="22" t="s">
        <v>135</v>
      </c>
      <c r="X179" s="22">
        <v>5000000</v>
      </c>
      <c r="Y179" s="22" t="s">
        <v>2797</v>
      </c>
      <c r="Z179" s="22" t="s">
        <v>3541</v>
      </c>
      <c r="AA179" s="22" t="s">
        <v>3394</v>
      </c>
      <c r="AB179" s="22" t="s">
        <v>71</v>
      </c>
      <c r="AC179" s="22">
        <v>0</v>
      </c>
      <c r="AD179" s="22" t="s">
        <v>2803</v>
      </c>
      <c r="AE179" s="22" t="s">
        <v>3673</v>
      </c>
      <c r="AF179" s="22" t="s">
        <v>71</v>
      </c>
      <c r="AG179" s="22">
        <v>0</v>
      </c>
      <c r="AH179" s="22" t="s">
        <v>2803</v>
      </c>
      <c r="AI179" s="22" t="s">
        <v>73</v>
      </c>
      <c r="AJ179" s="22" t="s">
        <v>2797</v>
      </c>
      <c r="AK179" s="22" t="s">
        <v>64</v>
      </c>
    </row>
    <row r="180" spans="1:37">
      <c r="A180" s="21">
        <v>179</v>
      </c>
      <c r="B180" s="22" t="s">
        <v>2960</v>
      </c>
      <c r="C180" s="21">
        <v>151610058</v>
      </c>
      <c r="D180" s="21" t="s">
        <v>2029</v>
      </c>
      <c r="E180" s="21" t="s">
        <v>53</v>
      </c>
      <c r="F180" s="22" t="s">
        <v>1262</v>
      </c>
      <c r="G180" s="21" t="s">
        <v>2030</v>
      </c>
      <c r="H180" s="23" t="s">
        <v>2020</v>
      </c>
      <c r="I180" s="21" t="s">
        <v>58</v>
      </c>
      <c r="J180" s="22" t="s">
        <v>3141</v>
      </c>
      <c r="K180" s="21">
        <v>3</v>
      </c>
      <c r="L180" s="21">
        <v>26</v>
      </c>
      <c r="M180" s="22" t="s">
        <v>3129</v>
      </c>
      <c r="N180" s="22" t="s">
        <v>792</v>
      </c>
      <c r="O180" s="22" t="s">
        <v>60</v>
      </c>
      <c r="P180" s="21">
        <v>16968</v>
      </c>
      <c r="Q180" s="22" t="s">
        <v>61</v>
      </c>
      <c r="R180" s="22" t="s">
        <v>2799</v>
      </c>
      <c r="S180" s="22" t="s">
        <v>2781</v>
      </c>
      <c r="T180" s="21" t="s">
        <v>2032</v>
      </c>
      <c r="U180" s="22" t="s">
        <v>3333</v>
      </c>
      <c r="V180" s="22" t="s">
        <v>3394</v>
      </c>
      <c r="W180" s="22" t="s">
        <v>522</v>
      </c>
      <c r="X180" s="22">
        <v>5000000</v>
      </c>
      <c r="Y180" s="22" t="s">
        <v>2797</v>
      </c>
      <c r="Z180" s="22" t="s">
        <v>3542</v>
      </c>
      <c r="AA180" s="22" t="s">
        <v>3394</v>
      </c>
      <c r="AB180" s="22" t="s">
        <v>71</v>
      </c>
      <c r="AC180" s="22">
        <v>0</v>
      </c>
      <c r="AD180" s="22" t="s">
        <v>2803</v>
      </c>
      <c r="AE180" s="22" t="s">
        <v>3673</v>
      </c>
      <c r="AF180" s="22" t="s">
        <v>71</v>
      </c>
      <c r="AG180" s="22">
        <v>0</v>
      </c>
      <c r="AH180" s="22" t="s">
        <v>2803</v>
      </c>
      <c r="AI180" s="22" t="s">
        <v>114</v>
      </c>
      <c r="AJ180" s="22" t="s">
        <v>2797</v>
      </c>
      <c r="AK180" s="22" t="s">
        <v>64</v>
      </c>
    </row>
    <row r="181" spans="1:37">
      <c r="A181" s="21">
        <v>180</v>
      </c>
      <c r="B181" s="22" t="s">
        <v>2961</v>
      </c>
      <c r="C181" s="21">
        <v>161710084</v>
      </c>
      <c r="D181" s="21" t="s">
        <v>2040</v>
      </c>
      <c r="E181" s="21" t="s">
        <v>53</v>
      </c>
      <c r="F181" s="22" t="s">
        <v>1262</v>
      </c>
      <c r="G181" s="21" t="s">
        <v>2041</v>
      </c>
      <c r="H181" s="23" t="s">
        <v>2042</v>
      </c>
      <c r="I181" s="21" t="s">
        <v>58</v>
      </c>
      <c r="J181" s="22" t="s">
        <v>2043</v>
      </c>
      <c r="K181" s="21">
        <v>3</v>
      </c>
      <c r="L181" s="21">
        <v>27</v>
      </c>
      <c r="M181" s="22" t="s">
        <v>3129</v>
      </c>
      <c r="N181" s="22" t="s">
        <v>105</v>
      </c>
      <c r="O181" s="22" t="s">
        <v>60</v>
      </c>
      <c r="P181" s="21">
        <v>16966</v>
      </c>
      <c r="Q181" s="22" t="s">
        <v>61</v>
      </c>
      <c r="R181" s="22" t="s">
        <v>2799</v>
      </c>
      <c r="S181" s="22" t="s">
        <v>2781</v>
      </c>
      <c r="T181" s="21" t="s">
        <v>2044</v>
      </c>
      <c r="U181" s="22" t="s">
        <v>3334</v>
      </c>
      <c r="V181" s="22" t="s">
        <v>3394</v>
      </c>
      <c r="W181" s="22" t="s">
        <v>110</v>
      </c>
      <c r="X181" s="22">
        <v>10000000</v>
      </c>
      <c r="Y181" s="22" t="s">
        <v>2804</v>
      </c>
      <c r="Z181" s="22" t="s">
        <v>3543</v>
      </c>
      <c r="AA181" s="22" t="s">
        <v>3394</v>
      </c>
      <c r="AB181" s="22" t="s">
        <v>110</v>
      </c>
      <c r="AC181" s="22">
        <v>10000000</v>
      </c>
      <c r="AD181" s="22" t="s">
        <v>2804</v>
      </c>
      <c r="AE181" s="22" t="s">
        <v>3673</v>
      </c>
      <c r="AF181" s="22" t="s">
        <v>71</v>
      </c>
      <c r="AG181" s="22">
        <v>0</v>
      </c>
      <c r="AH181" s="22" t="s">
        <v>2803</v>
      </c>
      <c r="AI181" s="22" t="s">
        <v>195</v>
      </c>
      <c r="AJ181" s="22" t="s">
        <v>2796</v>
      </c>
      <c r="AK181" s="22" t="s">
        <v>64</v>
      </c>
    </row>
    <row r="182" spans="1:37">
      <c r="A182" s="21">
        <v>181</v>
      </c>
      <c r="B182" s="22" t="s">
        <v>2962</v>
      </c>
      <c r="C182" s="21">
        <v>161710025</v>
      </c>
      <c r="D182" s="21" t="s">
        <v>2049</v>
      </c>
      <c r="E182" s="21" t="s">
        <v>99</v>
      </c>
      <c r="F182" s="22" t="s">
        <v>101</v>
      </c>
      <c r="G182" s="21" t="s">
        <v>2050</v>
      </c>
      <c r="H182" s="23" t="s">
        <v>2051</v>
      </c>
      <c r="I182" s="21" t="s">
        <v>58</v>
      </c>
      <c r="J182" s="22" t="s">
        <v>2052</v>
      </c>
      <c r="K182" s="21">
        <v>3</v>
      </c>
      <c r="L182" s="21">
        <v>14</v>
      </c>
      <c r="M182" s="22" t="s">
        <v>3129</v>
      </c>
      <c r="N182" s="22" t="s">
        <v>3186</v>
      </c>
      <c r="O182" s="22" t="s">
        <v>303</v>
      </c>
      <c r="P182" s="21">
        <v>16820</v>
      </c>
      <c r="Q182" s="22" t="s">
        <v>61</v>
      </c>
      <c r="R182" s="22" t="s">
        <v>2799</v>
      </c>
      <c r="S182" s="22" t="s">
        <v>2781</v>
      </c>
      <c r="T182" s="21" t="s">
        <v>2054</v>
      </c>
      <c r="U182" s="22" t="s">
        <v>3335</v>
      </c>
      <c r="V182" s="22" t="s">
        <v>3394</v>
      </c>
      <c r="W182" s="22" t="s">
        <v>135</v>
      </c>
      <c r="X182" s="22">
        <v>5000000</v>
      </c>
      <c r="Y182" s="22" t="s">
        <v>2797</v>
      </c>
      <c r="Z182" s="22" t="s">
        <v>3544</v>
      </c>
      <c r="AA182" s="22" t="s">
        <v>3394</v>
      </c>
      <c r="AB182" s="22" t="s">
        <v>71</v>
      </c>
      <c r="AC182" s="22">
        <v>0</v>
      </c>
      <c r="AD182" s="22" t="s">
        <v>2803</v>
      </c>
      <c r="AE182" s="22" t="s">
        <v>3673</v>
      </c>
      <c r="AF182" s="22" t="s">
        <v>71</v>
      </c>
      <c r="AG182" s="22">
        <v>0</v>
      </c>
      <c r="AH182" s="22" t="s">
        <v>2803</v>
      </c>
      <c r="AI182" s="22" t="s">
        <v>181</v>
      </c>
      <c r="AJ182" s="22" t="s">
        <v>2797</v>
      </c>
      <c r="AK182" s="22" t="s">
        <v>64</v>
      </c>
    </row>
    <row r="183" spans="1:37">
      <c r="A183" s="21">
        <v>182</v>
      </c>
      <c r="B183" s="22" t="s">
        <v>2963</v>
      </c>
      <c r="C183" s="21">
        <v>171810065</v>
      </c>
      <c r="D183" s="21" t="s">
        <v>2061</v>
      </c>
      <c r="E183" s="21" t="s">
        <v>99</v>
      </c>
      <c r="F183" s="22" t="s">
        <v>142</v>
      </c>
      <c r="G183" s="21" t="s">
        <v>2062</v>
      </c>
      <c r="H183" s="23" t="s">
        <v>2063</v>
      </c>
      <c r="I183" s="21" t="s">
        <v>58</v>
      </c>
      <c r="J183" s="22" t="s">
        <v>3142</v>
      </c>
      <c r="K183" s="21">
        <v>31</v>
      </c>
      <c r="L183" s="21">
        <v>14</v>
      </c>
      <c r="M183" s="22" t="s">
        <v>3142</v>
      </c>
      <c r="N183" s="22" t="s">
        <v>600</v>
      </c>
      <c r="O183" s="22" t="s">
        <v>60</v>
      </c>
      <c r="P183" s="21">
        <v>16963</v>
      </c>
      <c r="Q183" s="22" t="s">
        <v>61</v>
      </c>
      <c r="R183" s="22" t="s">
        <v>2801</v>
      </c>
      <c r="S183" s="22" t="s">
        <v>2781</v>
      </c>
      <c r="T183" s="21" t="s">
        <v>2066</v>
      </c>
      <c r="U183" s="22" t="s">
        <v>3336</v>
      </c>
      <c r="V183" s="22" t="s">
        <v>3394</v>
      </c>
      <c r="W183" s="22" t="s">
        <v>91</v>
      </c>
      <c r="X183" s="22">
        <v>5000000</v>
      </c>
      <c r="Y183" s="22" t="s">
        <v>2797</v>
      </c>
      <c r="Z183" s="22" t="s">
        <v>3545</v>
      </c>
      <c r="AA183" s="22" t="s">
        <v>3394</v>
      </c>
      <c r="AB183" s="22" t="s">
        <v>135</v>
      </c>
      <c r="AC183" s="22">
        <v>0</v>
      </c>
      <c r="AD183" s="22" t="s">
        <v>2803</v>
      </c>
      <c r="AE183" s="22" t="s">
        <v>3673</v>
      </c>
      <c r="AF183" s="22" t="s">
        <v>71</v>
      </c>
      <c r="AG183" s="22">
        <v>0</v>
      </c>
      <c r="AH183" s="22" t="s">
        <v>2803</v>
      </c>
      <c r="AI183" s="22" t="s">
        <v>353</v>
      </c>
      <c r="AJ183" s="22" t="s">
        <v>2797</v>
      </c>
      <c r="AK183" s="22" t="s">
        <v>64</v>
      </c>
    </row>
    <row r="184" spans="1:37">
      <c r="A184" s="21">
        <v>183</v>
      </c>
      <c r="B184" s="22" t="s">
        <v>2964</v>
      </c>
      <c r="C184" s="21">
        <v>151610059</v>
      </c>
      <c r="D184" s="21" t="s">
        <v>2071</v>
      </c>
      <c r="E184" s="21" t="s">
        <v>99</v>
      </c>
      <c r="F184" s="22" t="s">
        <v>101</v>
      </c>
      <c r="G184" s="21" t="s">
        <v>2072</v>
      </c>
      <c r="H184" s="23" t="s">
        <v>2073</v>
      </c>
      <c r="I184" s="21" t="s">
        <v>58</v>
      </c>
      <c r="J184" s="22" t="s">
        <v>203</v>
      </c>
      <c r="K184" s="21">
        <v>2</v>
      </c>
      <c r="L184" s="21">
        <v>6</v>
      </c>
      <c r="M184" s="22" t="s">
        <v>3142</v>
      </c>
      <c r="N184" s="22" t="s">
        <v>203</v>
      </c>
      <c r="O184" s="22" t="s">
        <v>60</v>
      </c>
      <c r="P184" s="21">
        <v>16964</v>
      </c>
      <c r="Q184" s="22" t="s">
        <v>61</v>
      </c>
      <c r="R184" s="22" t="s">
        <v>2801</v>
      </c>
      <c r="S184" s="22" t="s">
        <v>2781</v>
      </c>
      <c r="T184" s="21" t="s">
        <v>2074</v>
      </c>
      <c r="U184" s="22" t="s">
        <v>3337</v>
      </c>
      <c r="V184" s="22" t="s">
        <v>3394</v>
      </c>
      <c r="W184" s="22" t="s">
        <v>67</v>
      </c>
      <c r="X184" s="22">
        <v>2000000</v>
      </c>
      <c r="Y184" s="22" t="s">
        <v>2803</v>
      </c>
      <c r="Z184" s="22" t="s">
        <v>3546</v>
      </c>
      <c r="AA184" s="22" t="s">
        <v>3394</v>
      </c>
      <c r="AB184" s="22" t="s">
        <v>71</v>
      </c>
      <c r="AC184" s="22">
        <v>0</v>
      </c>
      <c r="AD184" s="22" t="s">
        <v>2803</v>
      </c>
      <c r="AE184" s="22" t="s">
        <v>3673</v>
      </c>
      <c r="AF184" s="22" t="s">
        <v>71</v>
      </c>
      <c r="AG184" s="22">
        <v>0</v>
      </c>
      <c r="AH184" s="22" t="s">
        <v>2803</v>
      </c>
      <c r="AI184" s="22" t="s">
        <v>114</v>
      </c>
      <c r="AJ184" s="22" t="s">
        <v>77</v>
      </c>
      <c r="AK184" s="22" t="s">
        <v>2798</v>
      </c>
    </row>
    <row r="185" spans="1:37">
      <c r="A185" s="21">
        <v>184</v>
      </c>
      <c r="B185" s="22" t="s">
        <v>2081</v>
      </c>
      <c r="C185" s="21">
        <v>161710085</v>
      </c>
      <c r="D185" s="21" t="s">
        <v>2082</v>
      </c>
      <c r="E185" s="21" t="s">
        <v>53</v>
      </c>
      <c r="F185" s="22" t="s">
        <v>142</v>
      </c>
      <c r="G185" s="21" t="s">
        <v>2050</v>
      </c>
      <c r="H185" s="23" t="s">
        <v>2083</v>
      </c>
      <c r="I185" s="21" t="s">
        <v>58</v>
      </c>
      <c r="J185" s="22" t="s">
        <v>2084</v>
      </c>
      <c r="K185" s="21">
        <v>1</v>
      </c>
      <c r="L185" s="21">
        <v>6</v>
      </c>
      <c r="M185" s="22" t="s">
        <v>203</v>
      </c>
      <c r="N185" s="22" t="s">
        <v>203</v>
      </c>
      <c r="O185" s="22" t="s">
        <v>60</v>
      </c>
      <c r="P185" s="21">
        <v>16964</v>
      </c>
      <c r="Q185" s="22" t="s">
        <v>61</v>
      </c>
      <c r="R185" s="22" t="s">
        <v>2799</v>
      </c>
      <c r="S185" s="22" t="s">
        <v>2781</v>
      </c>
      <c r="T185" s="21" t="s">
        <v>2085</v>
      </c>
      <c r="U185" s="22" t="s">
        <v>2086</v>
      </c>
      <c r="V185" s="22" t="s">
        <v>3394</v>
      </c>
      <c r="W185" s="22" t="s">
        <v>135</v>
      </c>
      <c r="X185" s="22">
        <v>5000000</v>
      </c>
      <c r="Y185" s="22" t="s">
        <v>2797</v>
      </c>
      <c r="Z185" s="22" t="s">
        <v>2087</v>
      </c>
      <c r="AA185" s="22" t="s">
        <v>3394</v>
      </c>
      <c r="AB185" s="22" t="s">
        <v>71</v>
      </c>
      <c r="AC185" s="22">
        <v>0</v>
      </c>
      <c r="AD185" s="22" t="s">
        <v>2803</v>
      </c>
      <c r="AE185" s="22" t="s">
        <v>3673</v>
      </c>
      <c r="AF185" s="22" t="s">
        <v>71</v>
      </c>
      <c r="AG185" s="22">
        <v>0</v>
      </c>
      <c r="AH185" s="22" t="s">
        <v>2803</v>
      </c>
      <c r="AI185" s="22" t="s">
        <v>224</v>
      </c>
      <c r="AJ185" s="22" t="s">
        <v>2797</v>
      </c>
      <c r="AK185" s="22" t="s">
        <v>64</v>
      </c>
    </row>
    <row r="186" spans="1:37">
      <c r="A186" s="21">
        <v>185</v>
      </c>
      <c r="B186" s="22" t="s">
        <v>2965</v>
      </c>
      <c r="C186" s="21">
        <v>171810066</v>
      </c>
      <c r="D186" s="21" t="s">
        <v>2090</v>
      </c>
      <c r="E186" s="21" t="s">
        <v>53</v>
      </c>
      <c r="F186" s="22" t="s">
        <v>142</v>
      </c>
      <c r="G186" s="21" t="s">
        <v>2091</v>
      </c>
      <c r="H186" s="23" t="s">
        <v>2099</v>
      </c>
      <c r="I186" s="21" t="s">
        <v>58</v>
      </c>
      <c r="J186" s="22" t="s">
        <v>2092</v>
      </c>
      <c r="K186" s="21">
        <v>1</v>
      </c>
      <c r="L186" s="21">
        <v>6</v>
      </c>
      <c r="M186" s="22" t="s">
        <v>203</v>
      </c>
      <c r="N186" s="22" t="s">
        <v>203</v>
      </c>
      <c r="O186" s="22" t="s">
        <v>303</v>
      </c>
      <c r="P186" s="21">
        <v>16820</v>
      </c>
      <c r="Q186" s="22" t="s">
        <v>61</v>
      </c>
      <c r="R186" s="22" t="s">
        <v>2801</v>
      </c>
      <c r="S186" s="22" t="s">
        <v>64</v>
      </c>
      <c r="T186" s="21">
        <v>0</v>
      </c>
      <c r="U186" s="22" t="s">
        <v>3338</v>
      </c>
      <c r="V186" s="22" t="s">
        <v>164</v>
      </c>
      <c r="W186" s="22" t="s">
        <v>91</v>
      </c>
      <c r="X186" s="22">
        <v>5000000</v>
      </c>
      <c r="Y186" s="22" t="s">
        <v>2797</v>
      </c>
      <c r="Z186" s="22" t="s">
        <v>2094</v>
      </c>
      <c r="AA186" s="22" t="s">
        <v>3394</v>
      </c>
      <c r="AB186" s="22" t="s">
        <v>113</v>
      </c>
      <c r="AC186" s="22">
        <v>0</v>
      </c>
      <c r="AD186" s="22" t="s">
        <v>2803</v>
      </c>
      <c r="AE186" s="22" t="s">
        <v>3673</v>
      </c>
      <c r="AF186" s="22" t="s">
        <v>71</v>
      </c>
      <c r="AG186" s="22">
        <v>0</v>
      </c>
      <c r="AH186" s="22" t="s">
        <v>2803</v>
      </c>
      <c r="AI186" s="22" t="s">
        <v>353</v>
      </c>
      <c r="AJ186" s="22" t="s">
        <v>2797</v>
      </c>
      <c r="AK186" s="22" t="s">
        <v>64</v>
      </c>
    </row>
    <row r="187" spans="1:37">
      <c r="A187" s="21">
        <v>186</v>
      </c>
      <c r="B187" s="22" t="s">
        <v>2966</v>
      </c>
      <c r="C187" s="21">
        <v>161710057</v>
      </c>
      <c r="D187" s="21" t="s">
        <v>2097</v>
      </c>
      <c r="E187" s="21" t="s">
        <v>53</v>
      </c>
      <c r="F187" s="22" t="s">
        <v>101</v>
      </c>
      <c r="G187" s="21" t="s">
        <v>2098</v>
      </c>
      <c r="H187" s="23" t="s">
        <v>2099</v>
      </c>
      <c r="I187" s="21" t="s">
        <v>58</v>
      </c>
      <c r="J187" s="22" t="s">
        <v>2100</v>
      </c>
      <c r="K187" s="21">
        <v>2</v>
      </c>
      <c r="L187" s="21">
        <v>32</v>
      </c>
      <c r="M187" s="22" t="s">
        <v>203</v>
      </c>
      <c r="N187" s="22" t="s">
        <v>600</v>
      </c>
      <c r="O187" s="22" t="s">
        <v>60</v>
      </c>
      <c r="P187" s="21">
        <v>16966</v>
      </c>
      <c r="Q187" s="22" t="s">
        <v>61</v>
      </c>
      <c r="R187" s="22" t="s">
        <v>2799</v>
      </c>
      <c r="S187" s="22" t="s">
        <v>2781</v>
      </c>
      <c r="T187" s="21" t="s">
        <v>2101</v>
      </c>
      <c r="U187" s="22" t="s">
        <v>3339</v>
      </c>
      <c r="V187" s="22" t="s">
        <v>3394</v>
      </c>
      <c r="W187" s="22" t="s">
        <v>110</v>
      </c>
      <c r="X187" s="22">
        <v>5000000</v>
      </c>
      <c r="Y187" s="22" t="s">
        <v>2797</v>
      </c>
      <c r="Z187" s="22" t="s">
        <v>3547</v>
      </c>
      <c r="AA187" s="22" t="s">
        <v>3394</v>
      </c>
      <c r="AB187" s="22" t="s">
        <v>71</v>
      </c>
      <c r="AC187" s="22">
        <v>0</v>
      </c>
      <c r="AD187" s="22" t="s">
        <v>2803</v>
      </c>
      <c r="AE187" s="22" t="s">
        <v>3673</v>
      </c>
      <c r="AF187" s="22" t="s">
        <v>71</v>
      </c>
      <c r="AG187" s="22">
        <v>0</v>
      </c>
      <c r="AH187" s="22" t="s">
        <v>2803</v>
      </c>
      <c r="AI187" s="22" t="s">
        <v>195</v>
      </c>
      <c r="AJ187" s="22" t="s">
        <v>2797</v>
      </c>
      <c r="AK187" s="22" t="s">
        <v>64</v>
      </c>
    </row>
    <row r="188" spans="1:37">
      <c r="A188" s="21">
        <v>187</v>
      </c>
      <c r="B188" s="22" t="s">
        <v>2967</v>
      </c>
      <c r="C188" s="21">
        <v>171810026</v>
      </c>
      <c r="D188" s="21" t="s">
        <v>2108</v>
      </c>
      <c r="E188" s="21" t="s">
        <v>53</v>
      </c>
      <c r="F188" s="22" t="s">
        <v>142</v>
      </c>
      <c r="G188" s="21" t="s">
        <v>2109</v>
      </c>
      <c r="H188" s="23" t="s">
        <v>2110</v>
      </c>
      <c r="I188" s="21" t="s">
        <v>58</v>
      </c>
      <c r="J188" s="22" t="s">
        <v>2111</v>
      </c>
      <c r="K188" s="21">
        <v>1</v>
      </c>
      <c r="L188" s="21">
        <v>14</v>
      </c>
      <c r="M188" s="22" t="s">
        <v>203</v>
      </c>
      <c r="N188" s="22" t="s">
        <v>1228</v>
      </c>
      <c r="O188" s="22" t="s">
        <v>303</v>
      </c>
      <c r="P188" s="21">
        <v>16820</v>
      </c>
      <c r="Q188" s="22" t="s">
        <v>61</v>
      </c>
      <c r="R188" s="22" t="s">
        <v>2799</v>
      </c>
      <c r="S188" s="22" t="s">
        <v>2781</v>
      </c>
      <c r="T188" s="21" t="s">
        <v>2112</v>
      </c>
      <c r="U188" s="22" t="s">
        <v>3340</v>
      </c>
      <c r="V188" s="22" t="s">
        <v>3394</v>
      </c>
      <c r="W188" s="22" t="s">
        <v>110</v>
      </c>
      <c r="X188" s="22">
        <v>5000000</v>
      </c>
      <c r="Y188" s="22" t="s">
        <v>2797</v>
      </c>
      <c r="Z188" s="22" t="s">
        <v>3548</v>
      </c>
      <c r="AA188" s="22" t="s">
        <v>3394</v>
      </c>
      <c r="AB188" s="22" t="s">
        <v>71</v>
      </c>
      <c r="AC188" s="22">
        <v>0</v>
      </c>
      <c r="AD188" s="22" t="s">
        <v>2803</v>
      </c>
      <c r="AE188" s="22" t="s">
        <v>3673</v>
      </c>
      <c r="AF188" s="22" t="s">
        <v>71</v>
      </c>
      <c r="AG188" s="22">
        <v>0</v>
      </c>
      <c r="AH188" s="22" t="s">
        <v>2803</v>
      </c>
      <c r="AI188" s="22" t="s">
        <v>73</v>
      </c>
      <c r="AJ188" s="22" t="s">
        <v>2797</v>
      </c>
      <c r="AK188" s="22" t="s">
        <v>64</v>
      </c>
    </row>
    <row r="189" spans="1:37">
      <c r="A189" s="21">
        <v>188</v>
      </c>
      <c r="B189" s="22" t="s">
        <v>2968</v>
      </c>
      <c r="C189" s="21">
        <v>151610071</v>
      </c>
      <c r="D189" s="21" t="s">
        <v>2122</v>
      </c>
      <c r="E189" s="21" t="s">
        <v>99</v>
      </c>
      <c r="F189" s="22" t="s">
        <v>1262</v>
      </c>
      <c r="G189" s="21" t="s">
        <v>2123</v>
      </c>
      <c r="H189" s="23" t="s">
        <v>2124</v>
      </c>
      <c r="I189" s="21" t="s">
        <v>58</v>
      </c>
      <c r="J189" s="22" t="s">
        <v>2125</v>
      </c>
      <c r="K189" s="21">
        <v>3</v>
      </c>
      <c r="L189" s="21">
        <v>1</v>
      </c>
      <c r="M189" s="22" t="s">
        <v>203</v>
      </c>
      <c r="N189" s="22" t="s">
        <v>246</v>
      </c>
      <c r="O189" s="22" t="s">
        <v>60</v>
      </c>
      <c r="P189" s="21">
        <v>16965</v>
      </c>
      <c r="Q189" s="22" t="s">
        <v>61</v>
      </c>
      <c r="R189" s="22" t="s">
        <v>2801</v>
      </c>
      <c r="S189" s="22" t="s">
        <v>2781</v>
      </c>
      <c r="T189" s="21" t="s">
        <v>2126</v>
      </c>
      <c r="U189" s="22" t="s">
        <v>2128</v>
      </c>
      <c r="V189" s="22" t="s">
        <v>3394</v>
      </c>
      <c r="W189" s="22" t="s">
        <v>91</v>
      </c>
      <c r="X189" s="22">
        <v>2000000</v>
      </c>
      <c r="Y189" s="22" t="s">
        <v>2803</v>
      </c>
      <c r="Z189" s="22" t="s">
        <v>3549</v>
      </c>
      <c r="AA189" s="22" t="s">
        <v>3394</v>
      </c>
      <c r="AB189" s="22" t="s">
        <v>71</v>
      </c>
      <c r="AC189" s="22">
        <v>0</v>
      </c>
      <c r="AD189" s="22" t="s">
        <v>2803</v>
      </c>
      <c r="AE189" s="22" t="s">
        <v>3673</v>
      </c>
      <c r="AF189" s="22" t="s">
        <v>71</v>
      </c>
      <c r="AG189" s="22">
        <v>0</v>
      </c>
      <c r="AH189" s="22" t="s">
        <v>2803</v>
      </c>
      <c r="AI189" s="22" t="s">
        <v>114</v>
      </c>
      <c r="AJ189" s="22" t="s">
        <v>77</v>
      </c>
      <c r="AK189" s="22" t="s">
        <v>2798</v>
      </c>
    </row>
    <row r="190" spans="1:37">
      <c r="A190" s="21">
        <v>189</v>
      </c>
      <c r="B190" s="22" t="s">
        <v>2969</v>
      </c>
      <c r="C190" s="21">
        <v>151610060</v>
      </c>
      <c r="D190" s="21" t="s">
        <v>2133</v>
      </c>
      <c r="E190" s="21" t="s">
        <v>53</v>
      </c>
      <c r="F190" s="22" t="s">
        <v>142</v>
      </c>
      <c r="G190" s="21" t="s">
        <v>1274</v>
      </c>
      <c r="H190" s="23" t="s">
        <v>2124</v>
      </c>
      <c r="I190" s="21" t="s">
        <v>58</v>
      </c>
      <c r="J190" s="22" t="s">
        <v>3143</v>
      </c>
      <c r="K190" s="21">
        <v>4</v>
      </c>
      <c r="L190" s="21">
        <v>9</v>
      </c>
      <c r="M190" s="22" t="s">
        <v>203</v>
      </c>
      <c r="N190" s="22" t="s">
        <v>289</v>
      </c>
      <c r="O190" s="22" t="s">
        <v>60</v>
      </c>
      <c r="P190" s="21">
        <v>16967</v>
      </c>
      <c r="Q190" s="22" t="s">
        <v>61</v>
      </c>
      <c r="R190" s="22" t="s">
        <v>2801</v>
      </c>
      <c r="S190" s="22" t="s">
        <v>2781</v>
      </c>
      <c r="T190" s="21" t="s">
        <v>2135</v>
      </c>
      <c r="U190" s="22" t="s">
        <v>3341</v>
      </c>
      <c r="V190" s="22" t="s">
        <v>3394</v>
      </c>
      <c r="W190" s="22" t="s">
        <v>110</v>
      </c>
      <c r="X190" s="22">
        <v>5000000</v>
      </c>
      <c r="Y190" s="22" t="s">
        <v>2797</v>
      </c>
      <c r="Z190" s="22" t="s">
        <v>1232</v>
      </c>
      <c r="AA190" s="22" t="s">
        <v>3394</v>
      </c>
      <c r="AB190" s="22" t="s">
        <v>71</v>
      </c>
      <c r="AC190" s="22">
        <v>0</v>
      </c>
      <c r="AD190" s="22" t="s">
        <v>2803</v>
      </c>
      <c r="AE190" s="22" t="s">
        <v>3673</v>
      </c>
      <c r="AF190" s="22" t="s">
        <v>71</v>
      </c>
      <c r="AG190" s="22">
        <v>0</v>
      </c>
      <c r="AH190" s="22" t="s">
        <v>2803</v>
      </c>
      <c r="AI190" s="22" t="s">
        <v>114</v>
      </c>
      <c r="AJ190" s="22" t="s">
        <v>2797</v>
      </c>
      <c r="AK190" s="22" t="s">
        <v>64</v>
      </c>
    </row>
    <row r="191" spans="1:37">
      <c r="A191" s="21">
        <v>190</v>
      </c>
      <c r="B191" s="22" t="s">
        <v>2970</v>
      </c>
      <c r="C191" s="21">
        <v>161710058</v>
      </c>
      <c r="D191" s="21" t="s">
        <v>2142</v>
      </c>
      <c r="E191" s="21" t="s">
        <v>53</v>
      </c>
      <c r="F191" s="22" t="s">
        <v>1262</v>
      </c>
      <c r="G191" s="21" t="s">
        <v>1012</v>
      </c>
      <c r="H191" s="23" t="s">
        <v>2143</v>
      </c>
      <c r="I191" s="21" t="s">
        <v>58</v>
      </c>
      <c r="J191" s="22" t="s">
        <v>3144</v>
      </c>
      <c r="K191" s="21">
        <v>12</v>
      </c>
      <c r="L191" s="21">
        <v>21</v>
      </c>
      <c r="M191" s="22" t="s">
        <v>203</v>
      </c>
      <c r="N191" s="22" t="s">
        <v>792</v>
      </c>
      <c r="O191" s="22" t="s">
        <v>60</v>
      </c>
      <c r="P191" s="21">
        <v>16966</v>
      </c>
      <c r="Q191" s="22" t="s">
        <v>61</v>
      </c>
      <c r="R191" s="22" t="s">
        <v>2799</v>
      </c>
      <c r="S191" s="22" t="s">
        <v>2781</v>
      </c>
      <c r="T191" s="21" t="s">
        <v>2145</v>
      </c>
      <c r="U191" s="22" t="s">
        <v>1537</v>
      </c>
      <c r="V191" s="22" t="s">
        <v>3394</v>
      </c>
      <c r="W191" s="22" t="s">
        <v>110</v>
      </c>
      <c r="X191" s="22">
        <v>5000000</v>
      </c>
      <c r="Y191" s="22" t="s">
        <v>2797</v>
      </c>
      <c r="Z191" s="22" t="s">
        <v>3550</v>
      </c>
      <c r="AA191" s="22" t="s">
        <v>3394</v>
      </c>
      <c r="AB191" s="22" t="s">
        <v>71</v>
      </c>
      <c r="AC191" s="22">
        <v>0</v>
      </c>
      <c r="AD191" s="22" t="s">
        <v>2803</v>
      </c>
      <c r="AE191" s="22" t="s">
        <v>3673</v>
      </c>
      <c r="AF191" s="22" t="s">
        <v>71</v>
      </c>
      <c r="AG191" s="22">
        <v>0</v>
      </c>
      <c r="AH191" s="22" t="s">
        <v>2803</v>
      </c>
      <c r="AI191" s="22" t="s">
        <v>181</v>
      </c>
      <c r="AJ191" s="22" t="s">
        <v>2797</v>
      </c>
      <c r="AK191" s="22" t="s">
        <v>64</v>
      </c>
    </row>
    <row r="192" spans="1:37">
      <c r="A192" s="21">
        <v>191</v>
      </c>
      <c r="B192" s="22" t="s">
        <v>3037</v>
      </c>
      <c r="C192" s="21">
        <v>161710086</v>
      </c>
      <c r="D192" s="21" t="s">
        <v>2151</v>
      </c>
      <c r="E192" s="21" t="s">
        <v>99</v>
      </c>
      <c r="F192" s="22" t="s">
        <v>3062</v>
      </c>
      <c r="G192" s="21" t="s">
        <v>2152</v>
      </c>
      <c r="H192" s="23" t="s">
        <v>2153</v>
      </c>
      <c r="I192" s="21" t="s">
        <v>58</v>
      </c>
      <c r="J192" s="22" t="s">
        <v>368</v>
      </c>
      <c r="K192" s="21">
        <v>3</v>
      </c>
      <c r="L192" s="21">
        <v>21</v>
      </c>
      <c r="M192" s="22" t="s">
        <v>203</v>
      </c>
      <c r="N192" s="22" t="s">
        <v>59</v>
      </c>
      <c r="O192" s="22" t="s">
        <v>60</v>
      </c>
      <c r="P192" s="21">
        <v>16966</v>
      </c>
      <c r="Q192" s="22" t="s">
        <v>61</v>
      </c>
      <c r="R192" s="22" t="s">
        <v>2801</v>
      </c>
      <c r="S192" s="22" t="s">
        <v>2781</v>
      </c>
      <c r="T192" s="21" t="s">
        <v>2154</v>
      </c>
      <c r="U192" s="22" t="s">
        <v>3342</v>
      </c>
      <c r="V192" s="22" t="s">
        <v>341</v>
      </c>
      <c r="W192" s="22" t="s">
        <v>135</v>
      </c>
      <c r="X192" s="22">
        <v>5000000</v>
      </c>
      <c r="Y192" s="22" t="s">
        <v>2797</v>
      </c>
      <c r="Z192" s="22" t="s">
        <v>3551</v>
      </c>
      <c r="AA192" s="22" t="s">
        <v>164</v>
      </c>
      <c r="AB192" s="22" t="s">
        <v>71</v>
      </c>
      <c r="AC192" s="22">
        <v>0</v>
      </c>
      <c r="AD192" s="22" t="s">
        <v>2803</v>
      </c>
      <c r="AE192" s="22" t="s">
        <v>3673</v>
      </c>
      <c r="AF192" s="22" t="s">
        <v>71</v>
      </c>
      <c r="AG192" s="22">
        <v>0</v>
      </c>
      <c r="AH192" s="22" t="s">
        <v>2803</v>
      </c>
      <c r="AI192" s="22" t="s">
        <v>224</v>
      </c>
      <c r="AJ192" s="22" t="s">
        <v>2797</v>
      </c>
      <c r="AK192" s="22" t="s">
        <v>64</v>
      </c>
    </row>
    <row r="193" spans="1:37">
      <c r="A193" s="21">
        <v>192</v>
      </c>
      <c r="B193" s="22" t="s">
        <v>2971</v>
      </c>
      <c r="C193" s="21">
        <v>151610029</v>
      </c>
      <c r="D193" s="21" t="s">
        <v>2159</v>
      </c>
      <c r="E193" s="21" t="s">
        <v>99</v>
      </c>
      <c r="F193" s="22" t="s">
        <v>142</v>
      </c>
      <c r="G193" s="21" t="s">
        <v>1393</v>
      </c>
      <c r="H193" s="23" t="s">
        <v>2160</v>
      </c>
      <c r="I193" s="21" t="s">
        <v>58</v>
      </c>
      <c r="J193" s="22" t="s">
        <v>260</v>
      </c>
      <c r="K193" s="21">
        <v>2</v>
      </c>
      <c r="L193" s="21">
        <v>5</v>
      </c>
      <c r="M193" s="22" t="s">
        <v>203</v>
      </c>
      <c r="N193" s="22" t="s">
        <v>59</v>
      </c>
      <c r="O193" s="22" t="s">
        <v>60</v>
      </c>
      <c r="P193" s="21">
        <v>16966</v>
      </c>
      <c r="Q193" s="22" t="s">
        <v>61</v>
      </c>
      <c r="R193" s="22" t="s">
        <v>2801</v>
      </c>
      <c r="S193" s="22" t="s">
        <v>2781</v>
      </c>
      <c r="T193" s="21" t="s">
        <v>2161</v>
      </c>
      <c r="U193" s="22" t="s">
        <v>3343</v>
      </c>
      <c r="V193" s="22" t="s">
        <v>66</v>
      </c>
      <c r="W193" s="22" t="s">
        <v>67</v>
      </c>
      <c r="X193" s="22">
        <v>2000000</v>
      </c>
      <c r="Y193" s="22" t="s">
        <v>2803</v>
      </c>
      <c r="Z193" s="22" t="s">
        <v>3552</v>
      </c>
      <c r="AA193" s="22" t="s">
        <v>66</v>
      </c>
      <c r="AB193" s="22" t="s">
        <v>71</v>
      </c>
      <c r="AC193" s="22">
        <v>0</v>
      </c>
      <c r="AD193" s="22" t="s">
        <v>2803</v>
      </c>
      <c r="AE193" s="22" t="s">
        <v>3673</v>
      </c>
      <c r="AF193" s="22" t="s">
        <v>71</v>
      </c>
      <c r="AG193" s="22">
        <v>0</v>
      </c>
      <c r="AH193" s="22" t="s">
        <v>2803</v>
      </c>
      <c r="AI193" s="22" t="s">
        <v>114</v>
      </c>
      <c r="AJ193" s="22" t="s">
        <v>77</v>
      </c>
      <c r="AK193" s="22" t="s">
        <v>2798</v>
      </c>
    </row>
    <row r="194" spans="1:37">
      <c r="A194" s="21">
        <v>193</v>
      </c>
      <c r="B194" s="22" t="s">
        <v>2972</v>
      </c>
      <c r="C194" s="21">
        <v>151610070</v>
      </c>
      <c r="D194" s="21" t="s">
        <v>2168</v>
      </c>
      <c r="E194" s="21" t="s">
        <v>99</v>
      </c>
      <c r="F194" s="22" t="s">
        <v>101</v>
      </c>
      <c r="G194" s="21" t="s">
        <v>2169</v>
      </c>
      <c r="H194" s="23" t="s">
        <v>2182</v>
      </c>
      <c r="I194" s="21" t="s">
        <v>58</v>
      </c>
      <c r="J194" s="22" t="s">
        <v>2170</v>
      </c>
      <c r="K194" s="21">
        <v>3</v>
      </c>
      <c r="L194" s="21">
        <v>43</v>
      </c>
      <c r="M194" s="22" t="s">
        <v>203</v>
      </c>
      <c r="N194" s="22" t="s">
        <v>792</v>
      </c>
      <c r="O194" s="22" t="s">
        <v>60</v>
      </c>
      <c r="P194" s="21">
        <v>16966</v>
      </c>
      <c r="Q194" s="22" t="s">
        <v>61</v>
      </c>
      <c r="R194" s="22" t="s">
        <v>2799</v>
      </c>
      <c r="S194" s="22" t="s">
        <v>2781</v>
      </c>
      <c r="T194" s="21" t="s">
        <v>2171</v>
      </c>
      <c r="U194" s="22" t="s">
        <v>2173</v>
      </c>
      <c r="V194" s="22" t="s">
        <v>3394</v>
      </c>
      <c r="W194" s="22" t="s">
        <v>91</v>
      </c>
      <c r="X194" s="22">
        <v>5000000</v>
      </c>
      <c r="Y194" s="22" t="s">
        <v>2797</v>
      </c>
      <c r="Z194" s="22" t="s">
        <v>2174</v>
      </c>
      <c r="AA194" s="22" t="s">
        <v>3394</v>
      </c>
      <c r="AB194" s="22" t="s">
        <v>91</v>
      </c>
      <c r="AC194" s="22">
        <v>5000000</v>
      </c>
      <c r="AD194" s="22" t="s">
        <v>2797</v>
      </c>
      <c r="AE194" s="22" t="s">
        <v>3673</v>
      </c>
      <c r="AF194" s="22" t="s">
        <v>71</v>
      </c>
      <c r="AG194" s="22">
        <v>0</v>
      </c>
      <c r="AH194" s="22" t="s">
        <v>2803</v>
      </c>
      <c r="AI194" s="22" t="s">
        <v>151</v>
      </c>
      <c r="AJ194" s="22" t="s">
        <v>2797</v>
      </c>
      <c r="AK194" s="22" t="s">
        <v>64</v>
      </c>
    </row>
    <row r="195" spans="1:37">
      <c r="A195" s="21">
        <v>194</v>
      </c>
      <c r="B195" s="22" t="s">
        <v>3038</v>
      </c>
      <c r="C195" s="21">
        <v>161710087</v>
      </c>
      <c r="D195" s="21" t="s">
        <v>2179</v>
      </c>
      <c r="E195" s="21" t="s">
        <v>53</v>
      </c>
      <c r="F195" s="22" t="s">
        <v>3074</v>
      </c>
      <c r="G195" s="21" t="s">
        <v>2181</v>
      </c>
      <c r="H195" s="23" t="s">
        <v>2182</v>
      </c>
      <c r="I195" s="21" t="s">
        <v>58</v>
      </c>
      <c r="J195" s="22" t="s">
        <v>3145</v>
      </c>
      <c r="K195" s="21">
        <v>1</v>
      </c>
      <c r="L195" s="21">
        <v>24</v>
      </c>
      <c r="M195" s="22" t="s">
        <v>203</v>
      </c>
      <c r="N195" s="22" t="s">
        <v>105</v>
      </c>
      <c r="O195" s="22" t="s">
        <v>60</v>
      </c>
      <c r="P195" s="21">
        <v>16966</v>
      </c>
      <c r="Q195" s="22" t="s">
        <v>61</v>
      </c>
      <c r="R195" s="22" t="s">
        <v>2799</v>
      </c>
      <c r="S195" s="22" t="s">
        <v>2781</v>
      </c>
      <c r="T195" s="21" t="s">
        <v>2184</v>
      </c>
      <c r="U195" s="22" t="s">
        <v>3344</v>
      </c>
      <c r="V195" s="22" t="s">
        <v>3394</v>
      </c>
      <c r="W195" s="22" t="s">
        <v>135</v>
      </c>
      <c r="X195" s="22">
        <v>5000000</v>
      </c>
      <c r="Y195" s="22" t="s">
        <v>2797</v>
      </c>
      <c r="Z195" s="22" t="s">
        <v>3553</v>
      </c>
      <c r="AA195" s="22" t="s">
        <v>3394</v>
      </c>
      <c r="AB195" s="22" t="s">
        <v>71</v>
      </c>
      <c r="AC195" s="22">
        <v>0</v>
      </c>
      <c r="AD195" s="22" t="s">
        <v>2803</v>
      </c>
      <c r="AE195" s="22" t="s">
        <v>3673</v>
      </c>
      <c r="AF195" s="22" t="s">
        <v>71</v>
      </c>
      <c r="AG195" s="22">
        <v>0</v>
      </c>
      <c r="AH195" s="22" t="s">
        <v>2803</v>
      </c>
      <c r="AI195" s="22" t="s">
        <v>195</v>
      </c>
      <c r="AJ195" s="22" t="s">
        <v>2797</v>
      </c>
      <c r="AK195" s="22" t="s">
        <v>64</v>
      </c>
    </row>
    <row r="196" spans="1:37">
      <c r="A196" s="21">
        <v>195</v>
      </c>
      <c r="B196" s="22" t="s">
        <v>2973</v>
      </c>
      <c r="C196" s="21">
        <v>171810027</v>
      </c>
      <c r="D196" s="21" t="s">
        <v>2191</v>
      </c>
      <c r="E196" s="21" t="s">
        <v>53</v>
      </c>
      <c r="F196" s="22" t="s">
        <v>142</v>
      </c>
      <c r="G196" s="21" t="s">
        <v>2192</v>
      </c>
      <c r="H196" s="23" t="s">
        <v>2193</v>
      </c>
      <c r="I196" s="21" t="s">
        <v>58</v>
      </c>
      <c r="J196" s="22" t="s">
        <v>2194</v>
      </c>
      <c r="K196" s="21">
        <v>3</v>
      </c>
      <c r="L196" s="21">
        <v>12</v>
      </c>
      <c r="M196" s="22" t="s">
        <v>203</v>
      </c>
      <c r="N196" s="22" t="s">
        <v>246</v>
      </c>
      <c r="O196" s="22" t="s">
        <v>60</v>
      </c>
      <c r="P196" s="21">
        <v>16965</v>
      </c>
      <c r="Q196" s="22" t="s">
        <v>61</v>
      </c>
      <c r="R196" s="22" t="s">
        <v>2801</v>
      </c>
      <c r="S196" s="22" t="s">
        <v>2781</v>
      </c>
      <c r="T196" s="21" t="s">
        <v>2195</v>
      </c>
      <c r="U196" s="22" t="s">
        <v>3345</v>
      </c>
      <c r="V196" s="22" t="s">
        <v>223</v>
      </c>
      <c r="W196" s="22" t="s">
        <v>67</v>
      </c>
      <c r="X196" s="22">
        <v>2000000</v>
      </c>
      <c r="Y196" s="22" t="s">
        <v>2803</v>
      </c>
      <c r="Z196" s="22" t="s">
        <v>3554</v>
      </c>
      <c r="AA196" s="22" t="s">
        <v>3394</v>
      </c>
      <c r="AB196" s="22" t="s">
        <v>91</v>
      </c>
      <c r="AC196" s="22">
        <v>2000000</v>
      </c>
      <c r="AD196" s="22" t="s">
        <v>2803</v>
      </c>
      <c r="AE196" s="22" t="s">
        <v>3676</v>
      </c>
      <c r="AF196" s="22" t="s">
        <v>135</v>
      </c>
      <c r="AG196" s="22">
        <v>5000000</v>
      </c>
      <c r="AH196" s="22" t="s">
        <v>2797</v>
      </c>
      <c r="AI196" s="22" t="s">
        <v>73</v>
      </c>
      <c r="AJ196" s="22" t="s">
        <v>2797</v>
      </c>
      <c r="AK196" s="22" t="s">
        <v>64</v>
      </c>
    </row>
    <row r="197" spans="1:37">
      <c r="A197" s="21">
        <v>196</v>
      </c>
      <c r="B197" s="22" t="s">
        <v>2974</v>
      </c>
      <c r="C197" s="21">
        <v>151610030</v>
      </c>
      <c r="D197" s="21" t="s">
        <v>2204</v>
      </c>
      <c r="E197" s="21" t="s">
        <v>99</v>
      </c>
      <c r="F197" s="22" t="s">
        <v>142</v>
      </c>
      <c r="G197" s="21" t="s">
        <v>2205</v>
      </c>
      <c r="H197" s="23" t="s">
        <v>2215</v>
      </c>
      <c r="I197" s="21" t="s">
        <v>58</v>
      </c>
      <c r="J197" s="22" t="s">
        <v>348</v>
      </c>
      <c r="K197" s="21">
        <v>5</v>
      </c>
      <c r="L197" s="21">
        <v>2</v>
      </c>
      <c r="M197" s="22" t="s">
        <v>203</v>
      </c>
      <c r="N197" s="22" t="s">
        <v>246</v>
      </c>
      <c r="O197" s="22" t="s">
        <v>60</v>
      </c>
      <c r="P197" s="21">
        <v>16965</v>
      </c>
      <c r="Q197" s="22" t="s">
        <v>61</v>
      </c>
      <c r="R197" s="22" t="s">
        <v>2801</v>
      </c>
      <c r="S197" s="22" t="s">
        <v>2781</v>
      </c>
      <c r="T197" s="21" t="s">
        <v>2206</v>
      </c>
      <c r="U197" s="22" t="s">
        <v>3346</v>
      </c>
      <c r="V197" s="22" t="s">
        <v>3394</v>
      </c>
      <c r="W197" s="22" t="s">
        <v>110</v>
      </c>
      <c r="X197" s="22">
        <v>2000000</v>
      </c>
      <c r="Y197" s="22" t="s">
        <v>2803</v>
      </c>
      <c r="Z197" s="22" t="s">
        <v>3555</v>
      </c>
      <c r="AA197" s="22" t="s">
        <v>3394</v>
      </c>
      <c r="AB197" s="22" t="s">
        <v>71</v>
      </c>
      <c r="AC197" s="22">
        <v>0</v>
      </c>
      <c r="AD197" s="22" t="s">
        <v>2803</v>
      </c>
      <c r="AE197" s="22" t="s">
        <v>3673</v>
      </c>
      <c r="AF197" s="22" t="s">
        <v>71</v>
      </c>
      <c r="AG197" s="22">
        <v>0</v>
      </c>
      <c r="AH197" s="22" t="s">
        <v>2803</v>
      </c>
      <c r="AI197" s="22" t="s">
        <v>114</v>
      </c>
      <c r="AJ197" s="22" t="s">
        <v>77</v>
      </c>
      <c r="AK197" s="22" t="s">
        <v>2798</v>
      </c>
    </row>
    <row r="198" spans="1:37">
      <c r="A198" s="21">
        <v>197</v>
      </c>
      <c r="B198" s="22" t="s">
        <v>2975</v>
      </c>
      <c r="C198" s="21">
        <v>171810067</v>
      </c>
      <c r="D198" s="21" t="s">
        <v>2213</v>
      </c>
      <c r="E198" s="21" t="s">
        <v>53</v>
      </c>
      <c r="F198" s="22" t="s">
        <v>3075</v>
      </c>
      <c r="G198" s="21" t="s">
        <v>598</v>
      </c>
      <c r="H198" s="23" t="s">
        <v>2215</v>
      </c>
      <c r="I198" s="21" t="s">
        <v>58</v>
      </c>
      <c r="J198" s="22" t="s">
        <v>3146</v>
      </c>
      <c r="K198" s="21">
        <v>4</v>
      </c>
      <c r="L198" s="21">
        <v>19</v>
      </c>
      <c r="M198" s="22" t="s">
        <v>203</v>
      </c>
      <c r="N198" s="22" t="s">
        <v>59</v>
      </c>
      <c r="O198" s="22" t="s">
        <v>60</v>
      </c>
      <c r="P198" s="21">
        <v>16966</v>
      </c>
      <c r="Q198" s="22" t="s">
        <v>61</v>
      </c>
      <c r="R198" s="22" t="s">
        <v>2800</v>
      </c>
      <c r="S198" s="22" t="s">
        <v>2781</v>
      </c>
      <c r="T198" s="21" t="s">
        <v>2217</v>
      </c>
      <c r="U198" s="22" t="s">
        <v>3347</v>
      </c>
      <c r="V198" s="22" t="s">
        <v>3394</v>
      </c>
      <c r="W198" s="22" t="s">
        <v>110</v>
      </c>
      <c r="X198" s="22">
        <v>5000000</v>
      </c>
      <c r="Y198" s="22" t="s">
        <v>2797</v>
      </c>
      <c r="Z198" s="22" t="s">
        <v>3556</v>
      </c>
      <c r="AA198" s="22" t="s">
        <v>223</v>
      </c>
      <c r="AB198" s="22" t="s">
        <v>71</v>
      </c>
      <c r="AC198" s="22">
        <v>0</v>
      </c>
      <c r="AD198" s="22" t="s">
        <v>2803</v>
      </c>
      <c r="AE198" s="22" t="s">
        <v>3673</v>
      </c>
      <c r="AF198" s="22" t="s">
        <v>71</v>
      </c>
      <c r="AG198" s="22">
        <v>0</v>
      </c>
      <c r="AH198" s="22" t="s">
        <v>2803</v>
      </c>
      <c r="AI198" s="22" t="s">
        <v>353</v>
      </c>
      <c r="AJ198" s="22" t="s">
        <v>2797</v>
      </c>
      <c r="AK198" s="22" t="s">
        <v>64</v>
      </c>
    </row>
    <row r="199" spans="1:37">
      <c r="A199" s="21">
        <v>198</v>
      </c>
      <c r="B199" s="22" t="s">
        <v>2976</v>
      </c>
      <c r="C199" s="21">
        <v>161710088</v>
      </c>
      <c r="D199" s="21" t="s">
        <v>2223</v>
      </c>
      <c r="E199" s="21" t="s">
        <v>99</v>
      </c>
      <c r="F199" s="22" t="s">
        <v>3076</v>
      </c>
      <c r="G199" s="21" t="s">
        <v>2225</v>
      </c>
      <c r="H199" s="23" t="s">
        <v>2226</v>
      </c>
      <c r="I199" s="21" t="s">
        <v>58</v>
      </c>
      <c r="J199" s="22" t="s">
        <v>3147</v>
      </c>
      <c r="K199" s="21">
        <v>3</v>
      </c>
      <c r="L199" s="21">
        <v>16</v>
      </c>
      <c r="M199" s="22" t="s">
        <v>203</v>
      </c>
      <c r="N199" s="22" t="s">
        <v>203</v>
      </c>
      <c r="O199" s="22" t="s">
        <v>60</v>
      </c>
      <c r="P199" s="21">
        <v>16964</v>
      </c>
      <c r="Q199" s="22" t="s">
        <v>61</v>
      </c>
      <c r="R199" s="22" t="s">
        <v>2801</v>
      </c>
      <c r="S199" s="22" t="s">
        <v>2781</v>
      </c>
      <c r="T199" s="21" t="s">
        <v>2228</v>
      </c>
      <c r="U199" s="22" t="s">
        <v>3348</v>
      </c>
      <c r="V199" s="22" t="s">
        <v>3394</v>
      </c>
      <c r="W199" s="22" t="s">
        <v>135</v>
      </c>
      <c r="X199" s="22">
        <v>5000000</v>
      </c>
      <c r="Y199" s="22" t="s">
        <v>2797</v>
      </c>
      <c r="Z199" s="22" t="s">
        <v>3557</v>
      </c>
      <c r="AA199" s="22" t="s">
        <v>3394</v>
      </c>
      <c r="AB199" s="22" t="s">
        <v>71</v>
      </c>
      <c r="AC199" s="22">
        <v>0</v>
      </c>
      <c r="AD199" s="22" t="s">
        <v>2803</v>
      </c>
      <c r="AE199" s="22" t="s">
        <v>3673</v>
      </c>
      <c r="AF199" s="22" t="s">
        <v>71</v>
      </c>
      <c r="AG199" s="22">
        <v>0</v>
      </c>
      <c r="AH199" s="22" t="s">
        <v>2803</v>
      </c>
      <c r="AI199" s="22" t="s">
        <v>224</v>
      </c>
      <c r="AJ199" s="22" t="s">
        <v>2797</v>
      </c>
      <c r="AK199" s="22" t="s">
        <v>64</v>
      </c>
    </row>
    <row r="200" spans="1:37">
      <c r="A200" s="21">
        <v>199</v>
      </c>
      <c r="B200" s="22" t="s">
        <v>2977</v>
      </c>
      <c r="C200" s="21">
        <v>161710089</v>
      </c>
      <c r="D200" s="21" t="s">
        <v>2233</v>
      </c>
      <c r="E200" s="21" t="s">
        <v>99</v>
      </c>
      <c r="F200" s="22" t="s">
        <v>142</v>
      </c>
      <c r="G200" s="21" t="s">
        <v>2234</v>
      </c>
      <c r="H200" s="23" t="s">
        <v>2235</v>
      </c>
      <c r="I200" s="21" t="s">
        <v>58</v>
      </c>
      <c r="J200" s="22" t="s">
        <v>203</v>
      </c>
      <c r="K200" s="21">
        <v>2</v>
      </c>
      <c r="L200" s="21">
        <v>8</v>
      </c>
      <c r="M200" s="22" t="s">
        <v>203</v>
      </c>
      <c r="N200" s="22" t="s">
        <v>203</v>
      </c>
      <c r="O200" s="22" t="s">
        <v>60</v>
      </c>
      <c r="P200" s="21">
        <v>16966</v>
      </c>
      <c r="Q200" s="22" t="s">
        <v>61</v>
      </c>
      <c r="R200" s="22" t="s">
        <v>2799</v>
      </c>
      <c r="S200" s="22" t="s">
        <v>2781</v>
      </c>
      <c r="T200" s="21" t="s">
        <v>2236</v>
      </c>
      <c r="U200" s="22" t="s">
        <v>3349</v>
      </c>
      <c r="V200" s="22" t="s">
        <v>3394</v>
      </c>
      <c r="W200" s="22" t="s">
        <v>135</v>
      </c>
      <c r="X200" s="22">
        <v>5000000</v>
      </c>
      <c r="Y200" s="22" t="s">
        <v>2797</v>
      </c>
      <c r="Z200" s="22" t="s">
        <v>2238</v>
      </c>
      <c r="AA200" s="22" t="s">
        <v>3395</v>
      </c>
      <c r="AB200" s="22" t="s">
        <v>71</v>
      </c>
      <c r="AC200" s="22">
        <v>0</v>
      </c>
      <c r="AD200" s="22" t="s">
        <v>2803</v>
      </c>
      <c r="AE200" s="22" t="s">
        <v>3673</v>
      </c>
      <c r="AF200" s="22" t="s">
        <v>71</v>
      </c>
      <c r="AG200" s="22">
        <v>0</v>
      </c>
      <c r="AH200" s="22" t="s">
        <v>2803</v>
      </c>
      <c r="AI200" s="22" t="s">
        <v>224</v>
      </c>
      <c r="AJ200" s="22" t="s">
        <v>2797</v>
      </c>
      <c r="AK200" s="22" t="s">
        <v>64</v>
      </c>
    </row>
    <row r="201" spans="1:37">
      <c r="A201" s="21">
        <v>200</v>
      </c>
      <c r="B201" s="22" t="s">
        <v>2978</v>
      </c>
      <c r="C201" s="21">
        <v>151610031</v>
      </c>
      <c r="D201" s="21" t="s">
        <v>2241</v>
      </c>
      <c r="E201" s="21" t="s">
        <v>53</v>
      </c>
      <c r="F201" s="22" t="s">
        <v>2242</v>
      </c>
      <c r="G201" s="21" t="s">
        <v>1648</v>
      </c>
      <c r="H201" s="23" t="s">
        <v>2243</v>
      </c>
      <c r="I201" s="21" t="s">
        <v>58</v>
      </c>
      <c r="J201" s="22" t="s">
        <v>2244</v>
      </c>
      <c r="K201" s="21">
        <v>1</v>
      </c>
      <c r="L201" s="21">
        <v>7</v>
      </c>
      <c r="M201" s="22" t="s">
        <v>203</v>
      </c>
      <c r="N201" s="22" t="s">
        <v>203</v>
      </c>
      <c r="O201" s="22" t="s">
        <v>60</v>
      </c>
      <c r="P201" s="21">
        <v>16964</v>
      </c>
      <c r="Q201" s="22" t="s">
        <v>61</v>
      </c>
      <c r="R201" s="22" t="s">
        <v>2801</v>
      </c>
      <c r="S201" s="22" t="s">
        <v>2781</v>
      </c>
      <c r="T201" s="21" t="s">
        <v>2245</v>
      </c>
      <c r="U201" s="22" t="s">
        <v>3350</v>
      </c>
      <c r="V201" s="22" t="s">
        <v>3394</v>
      </c>
      <c r="W201" s="22" t="s">
        <v>67</v>
      </c>
      <c r="X201" s="22">
        <v>2000000</v>
      </c>
      <c r="Y201" s="22" t="s">
        <v>2803</v>
      </c>
      <c r="Z201" s="22" t="s">
        <v>3558</v>
      </c>
      <c r="AA201" s="22" t="s">
        <v>3395</v>
      </c>
      <c r="AB201" s="22" t="s">
        <v>71</v>
      </c>
      <c r="AC201" s="22">
        <v>0</v>
      </c>
      <c r="AD201" s="22" t="s">
        <v>2803</v>
      </c>
      <c r="AE201" s="22" t="s">
        <v>3673</v>
      </c>
      <c r="AF201" s="22" t="s">
        <v>71</v>
      </c>
      <c r="AG201" s="22">
        <v>0</v>
      </c>
      <c r="AH201" s="22" t="s">
        <v>2803</v>
      </c>
      <c r="AI201" s="22" t="s">
        <v>151</v>
      </c>
      <c r="AJ201" s="22" t="s">
        <v>77</v>
      </c>
      <c r="AK201" s="22" t="s">
        <v>2798</v>
      </c>
    </row>
    <row r="202" spans="1:37">
      <c r="A202" s="21">
        <v>201</v>
      </c>
      <c r="B202" s="22" t="s">
        <v>2979</v>
      </c>
      <c r="C202" s="21">
        <v>161710090</v>
      </c>
      <c r="D202" s="21" t="s">
        <v>2252</v>
      </c>
      <c r="E202" s="21" t="s">
        <v>53</v>
      </c>
      <c r="F202" s="22" t="s">
        <v>1262</v>
      </c>
      <c r="G202" s="21" t="s">
        <v>2253</v>
      </c>
      <c r="H202" s="23" t="s">
        <v>2263</v>
      </c>
      <c r="I202" s="21" t="s">
        <v>58</v>
      </c>
      <c r="J202" s="22" t="s">
        <v>2254</v>
      </c>
      <c r="K202" s="21">
        <v>4</v>
      </c>
      <c r="L202" s="21">
        <v>2</v>
      </c>
      <c r="M202" s="22" t="s">
        <v>203</v>
      </c>
      <c r="N202" s="22" t="s">
        <v>59</v>
      </c>
      <c r="O202" s="22" t="s">
        <v>60</v>
      </c>
      <c r="P202" s="21">
        <v>16966</v>
      </c>
      <c r="Q202" s="22" t="s">
        <v>61</v>
      </c>
      <c r="R202" s="22" t="s">
        <v>2799</v>
      </c>
      <c r="S202" s="22" t="s">
        <v>2781</v>
      </c>
      <c r="T202" s="21" t="s">
        <v>2255</v>
      </c>
      <c r="U202" s="22" t="s">
        <v>3351</v>
      </c>
      <c r="V202" s="22" t="s">
        <v>66</v>
      </c>
      <c r="W202" s="22" t="s">
        <v>91</v>
      </c>
      <c r="X202" s="22">
        <v>2000000</v>
      </c>
      <c r="Y202" s="22" t="s">
        <v>2803</v>
      </c>
      <c r="Z202" s="22" t="s">
        <v>3559</v>
      </c>
      <c r="AA202" s="22" t="s">
        <v>66</v>
      </c>
      <c r="AB202" s="22" t="s">
        <v>71</v>
      </c>
      <c r="AC202" s="22">
        <v>0</v>
      </c>
      <c r="AD202" s="22" t="s">
        <v>2803</v>
      </c>
      <c r="AE202" s="22" t="s">
        <v>3673</v>
      </c>
      <c r="AF202" s="22" t="s">
        <v>71</v>
      </c>
      <c r="AG202" s="22">
        <v>0</v>
      </c>
      <c r="AH202" s="22" t="s">
        <v>2803</v>
      </c>
      <c r="AI202" s="22" t="s">
        <v>195</v>
      </c>
      <c r="AJ202" s="22" t="s">
        <v>77</v>
      </c>
      <c r="AK202" s="22" t="s">
        <v>2798</v>
      </c>
    </row>
    <row r="203" spans="1:37">
      <c r="A203" s="21">
        <v>202</v>
      </c>
      <c r="B203" s="22" t="s">
        <v>2980</v>
      </c>
      <c r="C203" s="21">
        <v>151610061</v>
      </c>
      <c r="D203" s="21" t="s">
        <v>2260</v>
      </c>
      <c r="E203" s="21" t="s">
        <v>99</v>
      </c>
      <c r="F203" s="22" t="s">
        <v>2261</v>
      </c>
      <c r="G203" s="21" t="s">
        <v>2262</v>
      </c>
      <c r="H203" s="23" t="s">
        <v>2263</v>
      </c>
      <c r="I203" s="21" t="s">
        <v>58</v>
      </c>
      <c r="J203" s="22" t="s">
        <v>85</v>
      </c>
      <c r="K203" s="21">
        <v>1</v>
      </c>
      <c r="L203" s="21">
        <v>4</v>
      </c>
      <c r="M203" s="22" t="s">
        <v>203</v>
      </c>
      <c r="N203" s="22" t="s">
        <v>203</v>
      </c>
      <c r="O203" s="22" t="s">
        <v>60</v>
      </c>
      <c r="P203" s="21">
        <v>16964</v>
      </c>
      <c r="Q203" s="22" t="s">
        <v>61</v>
      </c>
      <c r="R203" s="22" t="s">
        <v>2799</v>
      </c>
      <c r="S203" s="22" t="s">
        <v>2781</v>
      </c>
      <c r="T203" s="21" t="s">
        <v>2264</v>
      </c>
      <c r="U203" s="22" t="s">
        <v>3352</v>
      </c>
      <c r="V203" s="22" t="s">
        <v>3394</v>
      </c>
      <c r="W203" s="22" t="s">
        <v>135</v>
      </c>
      <c r="X203" s="22">
        <v>5000000</v>
      </c>
      <c r="Y203" s="22" t="s">
        <v>2797</v>
      </c>
      <c r="Z203" s="22" t="s">
        <v>3560</v>
      </c>
      <c r="AA203" s="22" t="s">
        <v>3395</v>
      </c>
      <c r="AB203" s="22" t="s">
        <v>67</v>
      </c>
      <c r="AC203" s="22">
        <v>2000000</v>
      </c>
      <c r="AD203" s="22" t="s">
        <v>2803</v>
      </c>
      <c r="AE203" s="22" t="s">
        <v>3673</v>
      </c>
      <c r="AF203" s="22" t="s">
        <v>71</v>
      </c>
      <c r="AG203" s="22">
        <v>0</v>
      </c>
      <c r="AH203" s="22" t="s">
        <v>2803</v>
      </c>
      <c r="AI203" s="22" t="s">
        <v>114</v>
      </c>
      <c r="AJ203" s="22" t="s">
        <v>2797</v>
      </c>
      <c r="AK203" s="22" t="s">
        <v>64</v>
      </c>
    </row>
    <row r="204" spans="1:37">
      <c r="A204" s="21">
        <v>203</v>
      </c>
      <c r="B204" s="22" t="s">
        <v>2981</v>
      </c>
      <c r="C204" s="21">
        <v>161710027</v>
      </c>
      <c r="D204" s="21" t="s">
        <v>2271</v>
      </c>
      <c r="E204" s="21" t="s">
        <v>53</v>
      </c>
      <c r="F204" s="22" t="s">
        <v>142</v>
      </c>
      <c r="G204" s="21" t="s">
        <v>2272</v>
      </c>
      <c r="H204" s="23" t="s">
        <v>2273</v>
      </c>
      <c r="I204" s="21" t="s">
        <v>159</v>
      </c>
      <c r="J204" s="22" t="s">
        <v>3148</v>
      </c>
      <c r="K204" s="21">
        <v>5</v>
      </c>
      <c r="L204" s="21">
        <v>13</v>
      </c>
      <c r="M204" s="22" t="s">
        <v>203</v>
      </c>
      <c r="N204" s="22" t="s">
        <v>302</v>
      </c>
      <c r="O204" s="22" t="s">
        <v>303</v>
      </c>
      <c r="P204" s="21">
        <v>16820</v>
      </c>
      <c r="Q204" s="22" t="s">
        <v>61</v>
      </c>
      <c r="R204" s="22" t="s">
        <v>2799</v>
      </c>
      <c r="S204" s="22" t="s">
        <v>2781</v>
      </c>
      <c r="T204" s="21" t="s">
        <v>2275</v>
      </c>
      <c r="U204" s="22" t="s">
        <v>3353</v>
      </c>
      <c r="V204" s="22" t="s">
        <v>3394</v>
      </c>
      <c r="W204" s="22" t="s">
        <v>91</v>
      </c>
      <c r="X204" s="22">
        <v>2000000</v>
      </c>
      <c r="Y204" s="22" t="s">
        <v>2803</v>
      </c>
      <c r="Z204" s="22" t="s">
        <v>3561</v>
      </c>
      <c r="AA204" s="22" t="s">
        <v>3394</v>
      </c>
      <c r="AB204" s="22" t="s">
        <v>71</v>
      </c>
      <c r="AC204" s="22">
        <v>0</v>
      </c>
      <c r="AD204" s="22" t="s">
        <v>2803</v>
      </c>
      <c r="AE204" s="22" t="s">
        <v>3673</v>
      </c>
      <c r="AF204" s="22" t="s">
        <v>71</v>
      </c>
      <c r="AG204" s="22">
        <v>0</v>
      </c>
      <c r="AH204" s="22" t="s">
        <v>2803</v>
      </c>
      <c r="AI204" s="22" t="s">
        <v>195</v>
      </c>
      <c r="AJ204" s="22" t="s">
        <v>77</v>
      </c>
      <c r="AK204" s="22" t="s">
        <v>2798</v>
      </c>
    </row>
    <row r="205" spans="1:37">
      <c r="A205" s="21">
        <v>204</v>
      </c>
      <c r="B205" s="22" t="s">
        <v>2982</v>
      </c>
      <c r="C205" s="21">
        <v>161710059</v>
      </c>
      <c r="D205" s="21" t="s">
        <v>2282</v>
      </c>
      <c r="E205" s="21" t="s">
        <v>53</v>
      </c>
      <c r="F205" s="22" t="s">
        <v>142</v>
      </c>
      <c r="G205" s="21" t="s">
        <v>2283</v>
      </c>
      <c r="H205" s="23" t="s">
        <v>2284</v>
      </c>
      <c r="I205" s="21" t="s">
        <v>58</v>
      </c>
      <c r="J205" s="22" t="s">
        <v>3149</v>
      </c>
      <c r="K205" s="21">
        <v>1</v>
      </c>
      <c r="L205" s="21">
        <v>28</v>
      </c>
      <c r="M205" s="22" t="s">
        <v>203</v>
      </c>
      <c r="N205" s="22" t="s">
        <v>105</v>
      </c>
      <c r="O205" s="22" t="s">
        <v>60</v>
      </c>
      <c r="P205" s="21">
        <v>16966</v>
      </c>
      <c r="Q205" s="22" t="s">
        <v>61</v>
      </c>
      <c r="R205" s="22" t="s">
        <v>2801</v>
      </c>
      <c r="S205" s="22" t="s">
        <v>2781</v>
      </c>
      <c r="T205" s="21" t="s">
        <v>2286</v>
      </c>
      <c r="U205" s="22" t="s">
        <v>3354</v>
      </c>
      <c r="V205" s="22" t="s">
        <v>3394</v>
      </c>
      <c r="W205" s="22" t="s">
        <v>91</v>
      </c>
      <c r="X205" s="22">
        <v>2000000</v>
      </c>
      <c r="Y205" s="22" t="s">
        <v>2803</v>
      </c>
      <c r="Z205" s="22" t="s">
        <v>3562</v>
      </c>
      <c r="AA205" s="22" t="s">
        <v>3394</v>
      </c>
      <c r="AB205" s="22" t="s">
        <v>71</v>
      </c>
      <c r="AC205" s="22">
        <v>0</v>
      </c>
      <c r="AD205" s="22" t="s">
        <v>2803</v>
      </c>
      <c r="AE205" s="22" t="s">
        <v>3673</v>
      </c>
      <c r="AF205" s="22" t="s">
        <v>71</v>
      </c>
      <c r="AG205" s="22">
        <v>0</v>
      </c>
      <c r="AH205" s="22" t="s">
        <v>2803</v>
      </c>
      <c r="AI205" s="22" t="s">
        <v>181</v>
      </c>
      <c r="AJ205" s="22" t="s">
        <v>77</v>
      </c>
      <c r="AK205" s="22" t="s">
        <v>2798</v>
      </c>
    </row>
    <row r="206" spans="1:37">
      <c r="A206" s="21">
        <v>205</v>
      </c>
      <c r="B206" s="22" t="s">
        <v>2292</v>
      </c>
      <c r="C206" s="21">
        <v>161710091</v>
      </c>
      <c r="D206" s="21" t="s">
        <v>2293</v>
      </c>
      <c r="E206" s="21" t="s">
        <v>53</v>
      </c>
      <c r="F206" s="22" t="s">
        <v>1262</v>
      </c>
      <c r="G206" s="21" t="s">
        <v>992</v>
      </c>
      <c r="H206" s="23" t="s">
        <v>2284</v>
      </c>
      <c r="I206" s="21" t="s">
        <v>58</v>
      </c>
      <c r="J206" s="22" t="s">
        <v>3150</v>
      </c>
      <c r="K206" s="21">
        <v>4</v>
      </c>
      <c r="L206" s="21">
        <v>20</v>
      </c>
      <c r="M206" s="22" t="s">
        <v>792</v>
      </c>
      <c r="N206" s="22" t="s">
        <v>792</v>
      </c>
      <c r="O206" s="22" t="s">
        <v>60</v>
      </c>
      <c r="P206" s="21">
        <v>16968</v>
      </c>
      <c r="Q206" s="22" t="s">
        <v>61</v>
      </c>
      <c r="R206" s="22" t="s">
        <v>2799</v>
      </c>
      <c r="S206" s="22" t="s">
        <v>2781</v>
      </c>
      <c r="T206" s="21" t="s">
        <v>2296</v>
      </c>
      <c r="U206" s="22" t="s">
        <v>2297</v>
      </c>
      <c r="V206" s="22" t="s">
        <v>3394</v>
      </c>
      <c r="W206" s="22" t="s">
        <v>135</v>
      </c>
      <c r="X206" s="22">
        <v>5000000</v>
      </c>
      <c r="Y206" s="22" t="s">
        <v>2797</v>
      </c>
      <c r="Z206" s="22" t="s">
        <v>2298</v>
      </c>
      <c r="AA206" s="22" t="s">
        <v>341</v>
      </c>
      <c r="AB206" s="22" t="s">
        <v>135</v>
      </c>
      <c r="AC206" s="22">
        <v>5000000</v>
      </c>
      <c r="AD206" s="22" t="s">
        <v>2797</v>
      </c>
      <c r="AE206" s="22" t="s">
        <v>3673</v>
      </c>
      <c r="AF206" s="22" t="s">
        <v>71</v>
      </c>
      <c r="AG206" s="22">
        <v>0</v>
      </c>
      <c r="AH206" s="22" t="s">
        <v>2803</v>
      </c>
      <c r="AI206" s="22" t="s">
        <v>224</v>
      </c>
      <c r="AJ206" s="22" t="s">
        <v>2797</v>
      </c>
      <c r="AK206" s="22" t="s">
        <v>64</v>
      </c>
    </row>
    <row r="207" spans="1:37">
      <c r="A207" s="21">
        <v>206</v>
      </c>
      <c r="B207" s="22" t="s">
        <v>2983</v>
      </c>
      <c r="C207" s="21">
        <v>151610062</v>
      </c>
      <c r="D207" s="21" t="s">
        <v>2301</v>
      </c>
      <c r="E207" s="21" t="s">
        <v>99</v>
      </c>
      <c r="F207" s="22" t="s">
        <v>142</v>
      </c>
      <c r="G207" s="21" t="s">
        <v>2302</v>
      </c>
      <c r="H207" s="23" t="s">
        <v>2303</v>
      </c>
      <c r="I207" s="21" t="s">
        <v>58</v>
      </c>
      <c r="J207" s="22" t="s">
        <v>2092</v>
      </c>
      <c r="K207" s="21">
        <v>4</v>
      </c>
      <c r="L207" s="21">
        <v>4</v>
      </c>
      <c r="M207" s="22" t="s">
        <v>792</v>
      </c>
      <c r="N207" s="22" t="s">
        <v>203</v>
      </c>
      <c r="O207" s="22" t="s">
        <v>60</v>
      </c>
      <c r="P207" s="21">
        <v>16964</v>
      </c>
      <c r="Q207" s="22" t="s">
        <v>61</v>
      </c>
      <c r="R207" s="22" t="s">
        <v>2801</v>
      </c>
      <c r="S207" s="22" t="s">
        <v>2781</v>
      </c>
      <c r="T207" s="21" t="s">
        <v>2304</v>
      </c>
      <c r="U207" s="22" t="s">
        <v>3355</v>
      </c>
      <c r="V207" s="22" t="s">
        <v>3394</v>
      </c>
      <c r="W207" s="22" t="s">
        <v>135</v>
      </c>
      <c r="X207" s="22">
        <v>5000000</v>
      </c>
      <c r="Y207" s="22" t="s">
        <v>2797</v>
      </c>
      <c r="Z207" s="22" t="s">
        <v>3563</v>
      </c>
      <c r="AA207" s="22" t="s">
        <v>3395</v>
      </c>
      <c r="AB207" s="22" t="s">
        <v>71</v>
      </c>
      <c r="AC207" s="22">
        <v>0</v>
      </c>
      <c r="AD207" s="22" t="s">
        <v>2803</v>
      </c>
      <c r="AE207" s="22" t="s">
        <v>3673</v>
      </c>
      <c r="AF207" s="22" t="s">
        <v>71</v>
      </c>
      <c r="AG207" s="22">
        <v>0</v>
      </c>
      <c r="AH207" s="22" t="s">
        <v>2803</v>
      </c>
      <c r="AI207" s="22" t="s">
        <v>151</v>
      </c>
      <c r="AJ207" s="22" t="s">
        <v>2797</v>
      </c>
      <c r="AK207" s="22" t="s">
        <v>64</v>
      </c>
    </row>
    <row r="208" spans="1:37">
      <c r="A208" s="21">
        <v>207</v>
      </c>
      <c r="B208" s="22" t="s">
        <v>2984</v>
      </c>
      <c r="C208" s="21">
        <v>161710028</v>
      </c>
      <c r="D208" s="21" t="s">
        <v>2311</v>
      </c>
      <c r="E208" s="21" t="s">
        <v>99</v>
      </c>
      <c r="F208" s="22" t="s">
        <v>142</v>
      </c>
      <c r="G208" s="21" t="s">
        <v>2312</v>
      </c>
      <c r="H208" s="23" t="s">
        <v>2313</v>
      </c>
      <c r="I208" s="21" t="s">
        <v>58</v>
      </c>
      <c r="J208" s="22" t="s">
        <v>3151</v>
      </c>
      <c r="K208" s="21">
        <v>1</v>
      </c>
      <c r="L208" s="21">
        <v>14</v>
      </c>
      <c r="M208" s="22" t="s">
        <v>792</v>
      </c>
      <c r="N208" s="22" t="s">
        <v>203</v>
      </c>
      <c r="O208" s="22" t="s">
        <v>60</v>
      </c>
      <c r="P208" s="21">
        <v>16964</v>
      </c>
      <c r="Q208" s="22" t="s">
        <v>61</v>
      </c>
      <c r="R208" s="22" t="s">
        <v>2799</v>
      </c>
      <c r="S208" s="22" t="s">
        <v>2781</v>
      </c>
      <c r="T208" s="21" t="s">
        <v>2315</v>
      </c>
      <c r="U208" s="22" t="s">
        <v>3356</v>
      </c>
      <c r="V208" s="22" t="s">
        <v>3394</v>
      </c>
      <c r="W208" s="22" t="s">
        <v>135</v>
      </c>
      <c r="X208" s="22">
        <v>5000000</v>
      </c>
      <c r="Y208" s="22" t="s">
        <v>2797</v>
      </c>
      <c r="Z208" s="22" t="s">
        <v>3564</v>
      </c>
      <c r="AA208" s="22" t="s">
        <v>3394</v>
      </c>
      <c r="AB208" s="22" t="s">
        <v>71</v>
      </c>
      <c r="AC208" s="22">
        <v>0</v>
      </c>
      <c r="AD208" s="22" t="s">
        <v>2803</v>
      </c>
      <c r="AE208" s="22" t="s">
        <v>3673</v>
      </c>
      <c r="AF208" s="22" t="s">
        <v>71</v>
      </c>
      <c r="AG208" s="22">
        <v>0</v>
      </c>
      <c r="AH208" s="22" t="s">
        <v>2803</v>
      </c>
      <c r="AI208" s="22" t="s">
        <v>224</v>
      </c>
      <c r="AJ208" s="22" t="s">
        <v>2797</v>
      </c>
      <c r="AK208" s="22" t="s">
        <v>64</v>
      </c>
    </row>
    <row r="209" spans="1:37">
      <c r="A209" s="21">
        <v>208</v>
      </c>
      <c r="B209" s="22" t="s">
        <v>2985</v>
      </c>
      <c r="C209" s="21">
        <v>161710060</v>
      </c>
      <c r="D209" s="21" t="s">
        <v>2322</v>
      </c>
      <c r="E209" s="21" t="s">
        <v>99</v>
      </c>
      <c r="F209" s="22" t="s">
        <v>101</v>
      </c>
      <c r="G209" s="21" t="s">
        <v>2323</v>
      </c>
      <c r="H209" s="23" t="s">
        <v>2324</v>
      </c>
      <c r="I209" s="21" t="s">
        <v>58</v>
      </c>
      <c r="J209" s="22" t="s">
        <v>3152</v>
      </c>
      <c r="K209" s="21">
        <v>4</v>
      </c>
      <c r="L209" s="21">
        <v>19</v>
      </c>
      <c r="M209" s="22" t="s">
        <v>792</v>
      </c>
      <c r="N209" s="22" t="s">
        <v>792</v>
      </c>
      <c r="O209" s="22" t="s">
        <v>60</v>
      </c>
      <c r="P209" s="21">
        <v>16966</v>
      </c>
      <c r="Q209" s="22" t="s">
        <v>61</v>
      </c>
      <c r="R209" s="22" t="s">
        <v>2801</v>
      </c>
      <c r="S209" s="22" t="s">
        <v>2781</v>
      </c>
      <c r="T209" s="21" t="s">
        <v>2327</v>
      </c>
      <c r="U209" s="22" t="s">
        <v>2328</v>
      </c>
      <c r="V209" s="22" t="s">
        <v>164</v>
      </c>
      <c r="W209" s="22" t="s">
        <v>110</v>
      </c>
      <c r="X209" s="22">
        <v>5000000</v>
      </c>
      <c r="Y209" s="22" t="s">
        <v>2797</v>
      </c>
      <c r="Z209" s="22" t="s">
        <v>3565</v>
      </c>
      <c r="AA209" s="22" t="s">
        <v>164</v>
      </c>
      <c r="AB209" s="22" t="s">
        <v>71</v>
      </c>
      <c r="AC209" s="22">
        <v>0</v>
      </c>
      <c r="AD209" s="22" t="s">
        <v>2803</v>
      </c>
      <c r="AE209" s="22" t="s">
        <v>3673</v>
      </c>
      <c r="AF209" s="22" t="s">
        <v>71</v>
      </c>
      <c r="AG209" s="22">
        <v>0</v>
      </c>
      <c r="AH209" s="22" t="s">
        <v>2803</v>
      </c>
      <c r="AI209" s="22" t="s">
        <v>181</v>
      </c>
      <c r="AJ209" s="22" t="s">
        <v>2797</v>
      </c>
      <c r="AK209" s="22" t="s">
        <v>64</v>
      </c>
    </row>
    <row r="210" spans="1:37">
      <c r="A210" s="21">
        <v>209</v>
      </c>
      <c r="B210" s="22" t="s">
        <v>2986</v>
      </c>
      <c r="C210" s="21">
        <v>151610032</v>
      </c>
      <c r="D210" s="21" t="s">
        <v>2335</v>
      </c>
      <c r="E210" s="21" t="s">
        <v>99</v>
      </c>
      <c r="F210" s="22" t="s">
        <v>101</v>
      </c>
      <c r="G210" s="21" t="s">
        <v>2336</v>
      </c>
      <c r="H210" s="23" t="s">
        <v>2337</v>
      </c>
      <c r="I210" s="21" t="s">
        <v>159</v>
      </c>
      <c r="J210" s="22" t="s">
        <v>3153</v>
      </c>
      <c r="K210" s="21">
        <v>2</v>
      </c>
      <c r="L210" s="21">
        <v>25</v>
      </c>
      <c r="M210" s="22" t="s">
        <v>792</v>
      </c>
      <c r="N210" s="22" t="s">
        <v>105</v>
      </c>
      <c r="O210" s="22" t="s">
        <v>60</v>
      </c>
      <c r="P210" s="21">
        <v>16962</v>
      </c>
      <c r="Q210" s="22" t="s">
        <v>61</v>
      </c>
      <c r="R210" s="22" t="s">
        <v>2801</v>
      </c>
      <c r="S210" s="22" t="s">
        <v>2781</v>
      </c>
      <c r="T210" s="21" t="s">
        <v>2339</v>
      </c>
      <c r="U210" s="22" t="s">
        <v>3357</v>
      </c>
      <c r="V210" s="22" t="s">
        <v>164</v>
      </c>
      <c r="W210" s="22" t="s">
        <v>91</v>
      </c>
      <c r="X210" s="22">
        <v>5000000</v>
      </c>
      <c r="Y210" s="22" t="s">
        <v>2797</v>
      </c>
      <c r="Z210" s="22" t="s">
        <v>3566</v>
      </c>
      <c r="AA210" s="22" t="s">
        <v>3394</v>
      </c>
      <c r="AB210" s="22" t="s">
        <v>71</v>
      </c>
      <c r="AC210" s="22">
        <v>0</v>
      </c>
      <c r="AD210" s="22" t="s">
        <v>2803</v>
      </c>
      <c r="AE210" s="22" t="s">
        <v>3673</v>
      </c>
      <c r="AF210" s="22" t="s">
        <v>71</v>
      </c>
      <c r="AG210" s="22">
        <v>0</v>
      </c>
      <c r="AH210" s="22" t="s">
        <v>2803</v>
      </c>
      <c r="AI210" s="22" t="s">
        <v>114</v>
      </c>
      <c r="AJ210" s="22" t="s">
        <v>2797</v>
      </c>
      <c r="AK210" s="22" t="s">
        <v>64</v>
      </c>
    </row>
    <row r="211" spans="1:37">
      <c r="A211" s="21">
        <v>210</v>
      </c>
      <c r="B211" s="22" t="s">
        <v>2987</v>
      </c>
      <c r="C211" s="21">
        <v>161710029</v>
      </c>
      <c r="D211" s="21" t="s">
        <v>2346</v>
      </c>
      <c r="E211" s="21" t="s">
        <v>99</v>
      </c>
      <c r="F211" s="22" t="s">
        <v>2467</v>
      </c>
      <c r="G211" s="21" t="s">
        <v>2347</v>
      </c>
      <c r="H211" s="23" t="s">
        <v>2348</v>
      </c>
      <c r="I211" s="21" t="s">
        <v>58</v>
      </c>
      <c r="J211" s="22" t="s">
        <v>2349</v>
      </c>
      <c r="K211" s="21">
        <v>6</v>
      </c>
      <c r="L211" s="21">
        <v>22</v>
      </c>
      <c r="M211" s="22" t="s">
        <v>792</v>
      </c>
      <c r="N211" s="22" t="s">
        <v>59</v>
      </c>
      <c r="O211" s="22" t="s">
        <v>60</v>
      </c>
      <c r="P211" s="21">
        <v>16966</v>
      </c>
      <c r="Q211" s="22" t="s">
        <v>61</v>
      </c>
      <c r="R211" s="22" t="s">
        <v>2799</v>
      </c>
      <c r="S211" s="22" t="s">
        <v>2781</v>
      </c>
      <c r="T211" s="21" t="s">
        <v>2350</v>
      </c>
      <c r="U211" s="22" t="s">
        <v>3358</v>
      </c>
      <c r="V211" s="22" t="s">
        <v>341</v>
      </c>
      <c r="W211" s="22" t="s">
        <v>110</v>
      </c>
      <c r="X211" s="22">
        <v>5000000</v>
      </c>
      <c r="Y211" s="22" t="s">
        <v>2797</v>
      </c>
      <c r="Z211" s="22" t="s">
        <v>3567</v>
      </c>
      <c r="AA211" s="22" t="s">
        <v>341</v>
      </c>
      <c r="AB211" s="22" t="s">
        <v>71</v>
      </c>
      <c r="AC211" s="22">
        <v>0</v>
      </c>
      <c r="AD211" s="22" t="s">
        <v>2803</v>
      </c>
      <c r="AE211" s="22" t="s">
        <v>3673</v>
      </c>
      <c r="AF211" s="22" t="s">
        <v>71</v>
      </c>
      <c r="AG211" s="22">
        <v>0</v>
      </c>
      <c r="AH211" s="22" t="s">
        <v>2803</v>
      </c>
      <c r="AI211" s="22" t="s">
        <v>195</v>
      </c>
      <c r="AJ211" s="22" t="s">
        <v>2797</v>
      </c>
      <c r="AK211" s="22" t="s">
        <v>64</v>
      </c>
    </row>
    <row r="212" spans="1:37">
      <c r="A212" s="21">
        <v>211</v>
      </c>
      <c r="B212" s="22" t="s">
        <v>2988</v>
      </c>
      <c r="C212" s="21">
        <v>171810028</v>
      </c>
      <c r="D212" s="21" t="s">
        <v>2357</v>
      </c>
      <c r="E212" s="21" t="s">
        <v>99</v>
      </c>
      <c r="F212" s="22" t="s">
        <v>142</v>
      </c>
      <c r="G212" s="21" t="s">
        <v>2358</v>
      </c>
      <c r="H212" s="23" t="s">
        <v>2359</v>
      </c>
      <c r="I212" s="21" t="s">
        <v>58</v>
      </c>
      <c r="J212" s="22" t="s">
        <v>2360</v>
      </c>
      <c r="K212" s="21">
        <v>3</v>
      </c>
      <c r="L212" s="21">
        <v>14</v>
      </c>
      <c r="M212" s="22" t="s">
        <v>792</v>
      </c>
      <c r="N212" s="22" t="s">
        <v>59</v>
      </c>
      <c r="O212" s="22" t="s">
        <v>60</v>
      </c>
      <c r="P212" s="21">
        <v>16966</v>
      </c>
      <c r="Q212" s="22" t="s">
        <v>61</v>
      </c>
      <c r="R212" s="22" t="s">
        <v>2801</v>
      </c>
      <c r="S212" s="22" t="s">
        <v>2781</v>
      </c>
      <c r="T212" s="21" t="s">
        <v>2361</v>
      </c>
      <c r="U212" s="22" t="s">
        <v>3359</v>
      </c>
      <c r="V212" s="22" t="s">
        <v>3394</v>
      </c>
      <c r="W212" s="22" t="s">
        <v>91</v>
      </c>
      <c r="X212" s="22">
        <v>1000000</v>
      </c>
      <c r="Y212" s="22" t="s">
        <v>2803</v>
      </c>
      <c r="Z212" s="22" t="s">
        <v>2363</v>
      </c>
      <c r="AA212" s="22" t="s">
        <v>3394</v>
      </c>
      <c r="AB212" s="22" t="s">
        <v>71</v>
      </c>
      <c r="AC212" s="22">
        <v>0</v>
      </c>
      <c r="AD212" s="22" t="s">
        <v>2803</v>
      </c>
      <c r="AE212" s="22" t="s">
        <v>3673</v>
      </c>
      <c r="AF212" s="22" t="s">
        <v>71</v>
      </c>
      <c r="AG212" s="22">
        <v>0</v>
      </c>
      <c r="AH212" s="22" t="s">
        <v>2803</v>
      </c>
      <c r="AI212" s="22" t="s">
        <v>73</v>
      </c>
      <c r="AJ212" s="22" t="s">
        <v>77</v>
      </c>
      <c r="AK212" s="22" t="s">
        <v>2798</v>
      </c>
    </row>
    <row r="213" spans="1:37">
      <c r="A213" s="21">
        <v>212</v>
      </c>
      <c r="B213" s="22" t="s">
        <v>2989</v>
      </c>
      <c r="C213" s="21">
        <v>171810068</v>
      </c>
      <c r="D213" s="21" t="s">
        <v>2366</v>
      </c>
      <c r="E213" s="21" t="s">
        <v>99</v>
      </c>
      <c r="F213" s="22" t="s">
        <v>101</v>
      </c>
      <c r="G213" s="21" t="s">
        <v>2072</v>
      </c>
      <c r="H213" s="23" t="s">
        <v>2367</v>
      </c>
      <c r="I213" s="21" t="s">
        <v>58</v>
      </c>
      <c r="J213" s="22" t="s">
        <v>2368</v>
      </c>
      <c r="K213" s="21">
        <v>4</v>
      </c>
      <c r="L213" s="21">
        <v>2</v>
      </c>
      <c r="M213" s="22" t="s">
        <v>792</v>
      </c>
      <c r="N213" s="22" t="s">
        <v>585</v>
      </c>
      <c r="O213" s="22" t="s">
        <v>586</v>
      </c>
      <c r="P213" s="21">
        <v>17435</v>
      </c>
      <c r="Q213" s="22" t="s">
        <v>61</v>
      </c>
      <c r="R213" s="22" t="s">
        <v>2801</v>
      </c>
      <c r="S213" s="22" t="s">
        <v>2781</v>
      </c>
      <c r="T213" s="21" t="s">
        <v>2369</v>
      </c>
      <c r="U213" s="22" t="s">
        <v>3360</v>
      </c>
      <c r="V213" s="22" t="s">
        <v>3394</v>
      </c>
      <c r="W213" s="22" t="s">
        <v>91</v>
      </c>
      <c r="X213" s="22">
        <v>5000000</v>
      </c>
      <c r="Y213" s="22" t="s">
        <v>2797</v>
      </c>
      <c r="Z213" s="22" t="s">
        <v>3568</v>
      </c>
      <c r="AA213" s="22" t="s">
        <v>3394</v>
      </c>
      <c r="AB213" s="22" t="s">
        <v>71</v>
      </c>
      <c r="AC213" s="22">
        <v>0</v>
      </c>
      <c r="AD213" s="22" t="s">
        <v>2803</v>
      </c>
      <c r="AE213" s="22" t="s">
        <v>3673</v>
      </c>
      <c r="AF213" s="22" t="s">
        <v>71</v>
      </c>
      <c r="AG213" s="22">
        <v>0</v>
      </c>
      <c r="AH213" s="22" t="s">
        <v>2803</v>
      </c>
      <c r="AI213" s="22" t="s">
        <v>353</v>
      </c>
      <c r="AJ213" s="22" t="s">
        <v>2797</v>
      </c>
      <c r="AK213" s="22" t="s">
        <v>64</v>
      </c>
    </row>
    <row r="214" spans="1:37">
      <c r="A214" s="21">
        <v>213</v>
      </c>
      <c r="B214" s="22" t="s">
        <v>2990</v>
      </c>
      <c r="C214" s="21">
        <v>161710093</v>
      </c>
      <c r="D214" s="21" t="s">
        <v>2377</v>
      </c>
      <c r="E214" s="21" t="s">
        <v>99</v>
      </c>
      <c r="F214" s="22" t="s">
        <v>3077</v>
      </c>
      <c r="G214" s="21" t="s">
        <v>2379</v>
      </c>
      <c r="H214" s="23" t="s">
        <v>2380</v>
      </c>
      <c r="I214" s="21" t="s">
        <v>58</v>
      </c>
      <c r="J214" s="22" t="s">
        <v>2381</v>
      </c>
      <c r="K214" s="21">
        <v>2</v>
      </c>
      <c r="L214" s="21">
        <v>5</v>
      </c>
      <c r="M214" s="22" t="s">
        <v>792</v>
      </c>
      <c r="N214" s="22" t="s">
        <v>585</v>
      </c>
      <c r="O214" s="22" t="s">
        <v>586</v>
      </c>
      <c r="P214" s="21">
        <v>17435</v>
      </c>
      <c r="Q214" s="22" t="s">
        <v>61</v>
      </c>
      <c r="R214" s="22" t="s">
        <v>2801</v>
      </c>
      <c r="S214" s="22" t="s">
        <v>2781</v>
      </c>
      <c r="T214" s="21" t="s">
        <v>2382</v>
      </c>
      <c r="U214" s="22" t="s">
        <v>3361</v>
      </c>
      <c r="V214" s="22" t="s">
        <v>3394</v>
      </c>
      <c r="W214" s="22" t="s">
        <v>91</v>
      </c>
      <c r="X214" s="22">
        <v>1000000</v>
      </c>
      <c r="Y214" s="22" t="s">
        <v>2803</v>
      </c>
      <c r="Z214" s="22" t="s">
        <v>2384</v>
      </c>
      <c r="AA214" s="22" t="s">
        <v>3394</v>
      </c>
      <c r="AB214" s="22" t="s">
        <v>71</v>
      </c>
      <c r="AC214" s="22">
        <v>0</v>
      </c>
      <c r="AD214" s="22" t="s">
        <v>2803</v>
      </c>
      <c r="AE214" s="22" t="s">
        <v>3673</v>
      </c>
      <c r="AF214" s="22" t="s">
        <v>71</v>
      </c>
      <c r="AG214" s="22">
        <v>0</v>
      </c>
      <c r="AH214" s="22" t="s">
        <v>2803</v>
      </c>
      <c r="AI214" s="22" t="s">
        <v>195</v>
      </c>
      <c r="AJ214" s="22" t="s">
        <v>77</v>
      </c>
      <c r="AK214" s="22" t="s">
        <v>2798</v>
      </c>
    </row>
    <row r="215" spans="1:37">
      <c r="A215" s="21">
        <v>214</v>
      </c>
      <c r="B215" s="22" t="s">
        <v>2991</v>
      </c>
      <c r="C215" s="21">
        <v>161710061</v>
      </c>
      <c r="D215" s="21" t="s">
        <v>2387</v>
      </c>
      <c r="E215" s="21" t="s">
        <v>99</v>
      </c>
      <c r="F215" s="22" t="s">
        <v>142</v>
      </c>
      <c r="G215" s="21" t="s">
        <v>2388</v>
      </c>
      <c r="H215" s="23" t="s">
        <v>2389</v>
      </c>
      <c r="I215" s="21" t="s">
        <v>58</v>
      </c>
      <c r="J215" s="22" t="s">
        <v>2390</v>
      </c>
      <c r="K215" s="21">
        <v>2</v>
      </c>
      <c r="L215" s="21">
        <v>9</v>
      </c>
      <c r="M215" s="22" t="s">
        <v>792</v>
      </c>
      <c r="N215" s="22" t="s">
        <v>585</v>
      </c>
      <c r="O215" s="22" t="s">
        <v>586</v>
      </c>
      <c r="P215" s="21">
        <v>17435</v>
      </c>
      <c r="Q215" s="22" t="s">
        <v>61</v>
      </c>
      <c r="R215" s="22" t="s">
        <v>2799</v>
      </c>
      <c r="S215" s="22" t="s">
        <v>2781</v>
      </c>
      <c r="T215" s="21" t="s">
        <v>2391</v>
      </c>
      <c r="U215" s="22" t="s">
        <v>3362</v>
      </c>
      <c r="V215" s="22" t="s">
        <v>3394</v>
      </c>
      <c r="W215" s="22" t="s">
        <v>91</v>
      </c>
      <c r="X215" s="22">
        <v>2000000</v>
      </c>
      <c r="Y215" s="22" t="s">
        <v>2803</v>
      </c>
      <c r="Z215" s="22" t="s">
        <v>3569</v>
      </c>
      <c r="AA215" s="22" t="s">
        <v>3395</v>
      </c>
      <c r="AB215" s="22" t="s">
        <v>71</v>
      </c>
      <c r="AC215" s="22">
        <v>0</v>
      </c>
      <c r="AD215" s="22" t="s">
        <v>2803</v>
      </c>
      <c r="AE215" s="22" t="s">
        <v>3673</v>
      </c>
      <c r="AF215" s="22" t="s">
        <v>71</v>
      </c>
      <c r="AG215" s="22">
        <v>0</v>
      </c>
      <c r="AH215" s="22" t="s">
        <v>2803</v>
      </c>
      <c r="AI215" s="22" t="s">
        <v>224</v>
      </c>
      <c r="AJ215" s="22" t="s">
        <v>77</v>
      </c>
      <c r="AK215" s="22" t="s">
        <v>2798</v>
      </c>
    </row>
    <row r="216" spans="1:37">
      <c r="A216" s="21">
        <v>215</v>
      </c>
      <c r="B216" s="22" t="s">
        <v>2992</v>
      </c>
      <c r="C216" s="21">
        <v>171810029</v>
      </c>
      <c r="D216" s="21" t="s">
        <v>2397</v>
      </c>
      <c r="E216" s="21" t="s">
        <v>99</v>
      </c>
      <c r="F216" s="22" t="s">
        <v>142</v>
      </c>
      <c r="G216" s="21" t="s">
        <v>2398</v>
      </c>
      <c r="H216" s="23" t="s">
        <v>2399</v>
      </c>
      <c r="I216" s="21" t="s">
        <v>58</v>
      </c>
      <c r="J216" s="22" t="s">
        <v>3154</v>
      </c>
      <c r="K216" s="21">
        <v>1</v>
      </c>
      <c r="L216" s="21">
        <v>23</v>
      </c>
      <c r="M216" s="22" t="s">
        <v>792</v>
      </c>
      <c r="N216" s="22" t="s">
        <v>105</v>
      </c>
      <c r="O216" s="22" t="s">
        <v>60</v>
      </c>
      <c r="P216" s="21">
        <v>16966</v>
      </c>
      <c r="Q216" s="22" t="s">
        <v>61</v>
      </c>
      <c r="R216" s="22" t="s">
        <v>2801</v>
      </c>
      <c r="S216" s="22" t="s">
        <v>2781</v>
      </c>
      <c r="T216" s="21" t="s">
        <v>2401</v>
      </c>
      <c r="U216" s="22" t="s">
        <v>3363</v>
      </c>
      <c r="V216" s="22" t="s">
        <v>3394</v>
      </c>
      <c r="W216" s="22" t="s">
        <v>135</v>
      </c>
      <c r="X216" s="22">
        <v>5000000</v>
      </c>
      <c r="Y216" s="22" t="s">
        <v>2797</v>
      </c>
      <c r="Z216" s="22" t="s">
        <v>3570</v>
      </c>
      <c r="AA216" s="22" t="s">
        <v>3395</v>
      </c>
      <c r="AB216" s="22" t="s">
        <v>135</v>
      </c>
      <c r="AC216" s="22">
        <v>5000000</v>
      </c>
      <c r="AD216" s="22" t="s">
        <v>2797</v>
      </c>
      <c r="AE216" s="22" t="s">
        <v>3673</v>
      </c>
      <c r="AF216" s="22" t="s">
        <v>71</v>
      </c>
      <c r="AG216" s="22">
        <v>0</v>
      </c>
      <c r="AH216" s="22" t="s">
        <v>2803</v>
      </c>
      <c r="AI216" s="22" t="s">
        <v>73</v>
      </c>
      <c r="AJ216" s="22" t="s">
        <v>2797</v>
      </c>
      <c r="AK216" s="22" t="s">
        <v>64</v>
      </c>
    </row>
    <row r="217" spans="1:37">
      <c r="A217" s="21">
        <v>216</v>
      </c>
      <c r="B217" s="22" t="s">
        <v>2993</v>
      </c>
      <c r="C217" s="21">
        <v>151610063</v>
      </c>
      <c r="D217" s="21" t="s">
        <v>2406</v>
      </c>
      <c r="E217" s="21" t="s">
        <v>99</v>
      </c>
      <c r="F217" s="22" t="s">
        <v>142</v>
      </c>
      <c r="G217" s="21" t="s">
        <v>2407</v>
      </c>
      <c r="H217" s="23" t="s">
        <v>2408</v>
      </c>
      <c r="I217" s="21" t="s">
        <v>58</v>
      </c>
      <c r="J217" s="22" t="s">
        <v>85</v>
      </c>
      <c r="K217" s="21">
        <v>1</v>
      </c>
      <c r="L217" s="21">
        <v>6</v>
      </c>
      <c r="M217" s="22" t="s">
        <v>792</v>
      </c>
      <c r="N217" s="22" t="s">
        <v>203</v>
      </c>
      <c r="O217" s="22" t="s">
        <v>60</v>
      </c>
      <c r="P217" s="21">
        <v>16964</v>
      </c>
      <c r="Q217" s="22" t="s">
        <v>61</v>
      </c>
      <c r="R217" s="22" t="s">
        <v>2801</v>
      </c>
      <c r="S217" s="22" t="s">
        <v>64</v>
      </c>
      <c r="T217" s="21">
        <v>0</v>
      </c>
      <c r="U217" s="22" t="s">
        <v>3364</v>
      </c>
      <c r="V217" s="22" t="s">
        <v>3395</v>
      </c>
      <c r="W217" s="22" t="s">
        <v>67</v>
      </c>
      <c r="X217" s="22">
        <v>2000000</v>
      </c>
      <c r="Y217" s="22" t="s">
        <v>2803</v>
      </c>
      <c r="Z217" s="22" t="s">
        <v>3545</v>
      </c>
      <c r="AA217" s="22" t="s">
        <v>3395</v>
      </c>
      <c r="AB217" s="22" t="s">
        <v>71</v>
      </c>
      <c r="AC217" s="22">
        <v>0</v>
      </c>
      <c r="AD217" s="22" t="s">
        <v>2803</v>
      </c>
      <c r="AE217" s="22" t="s">
        <v>3673</v>
      </c>
      <c r="AF217" s="22" t="s">
        <v>71</v>
      </c>
      <c r="AG217" s="22">
        <v>0</v>
      </c>
      <c r="AH217" s="22" t="s">
        <v>2803</v>
      </c>
      <c r="AI217" s="22" t="s">
        <v>114</v>
      </c>
      <c r="AJ217" s="22" t="s">
        <v>77</v>
      </c>
      <c r="AK217" s="22" t="s">
        <v>2798</v>
      </c>
    </row>
    <row r="218" spans="1:37">
      <c r="A218" s="21">
        <v>217</v>
      </c>
      <c r="B218" s="22" t="s">
        <v>2413</v>
      </c>
      <c r="C218" s="21">
        <v>171810069</v>
      </c>
      <c r="D218" s="21" t="s">
        <v>2414</v>
      </c>
      <c r="E218" s="21" t="s">
        <v>99</v>
      </c>
      <c r="F218" s="22" t="s">
        <v>142</v>
      </c>
      <c r="G218" s="21" t="s">
        <v>2415</v>
      </c>
      <c r="H218" s="23" t="s">
        <v>2408</v>
      </c>
      <c r="I218" s="21" t="s">
        <v>58</v>
      </c>
      <c r="J218" s="22" t="s">
        <v>122</v>
      </c>
      <c r="K218" s="21">
        <v>2</v>
      </c>
      <c r="L218" s="21">
        <v>3</v>
      </c>
      <c r="M218" s="22" t="s">
        <v>792</v>
      </c>
      <c r="N218" s="22" t="s">
        <v>59</v>
      </c>
      <c r="O218" s="22" t="s">
        <v>60</v>
      </c>
      <c r="P218" s="21">
        <v>16964</v>
      </c>
      <c r="Q218" s="22" t="s">
        <v>61</v>
      </c>
      <c r="R218" s="22" t="s">
        <v>2801</v>
      </c>
      <c r="S218" s="22" t="s">
        <v>64</v>
      </c>
      <c r="T218" s="21">
        <v>0</v>
      </c>
      <c r="U218" s="22" t="s">
        <v>2416</v>
      </c>
      <c r="V218" s="22" t="s">
        <v>66</v>
      </c>
      <c r="W218" s="22" t="s">
        <v>91</v>
      </c>
      <c r="X218" s="22">
        <v>1000000</v>
      </c>
      <c r="Y218" s="22" t="s">
        <v>2803</v>
      </c>
      <c r="Z218" s="22" t="s">
        <v>2417</v>
      </c>
      <c r="AA218" s="22" t="s">
        <v>66</v>
      </c>
      <c r="AB218" s="22" t="s">
        <v>71</v>
      </c>
      <c r="AC218" s="22">
        <v>0</v>
      </c>
      <c r="AD218" s="22" t="s">
        <v>2803</v>
      </c>
      <c r="AE218" s="22" t="s">
        <v>3673</v>
      </c>
      <c r="AF218" s="22" t="s">
        <v>71</v>
      </c>
      <c r="AG218" s="22">
        <v>0</v>
      </c>
      <c r="AH218" s="22" t="s">
        <v>2803</v>
      </c>
      <c r="AI218" s="22" t="s">
        <v>353</v>
      </c>
      <c r="AJ218" s="22" t="s">
        <v>77</v>
      </c>
      <c r="AK218" s="22" t="s">
        <v>2798</v>
      </c>
    </row>
    <row r="219" spans="1:37">
      <c r="A219" s="21">
        <v>218</v>
      </c>
      <c r="B219" s="22" t="s">
        <v>2994</v>
      </c>
      <c r="C219" s="21">
        <v>161710094</v>
      </c>
      <c r="D219" s="21" t="s">
        <v>2419</v>
      </c>
      <c r="E219" s="21" t="s">
        <v>99</v>
      </c>
      <c r="F219" s="22" t="s">
        <v>101</v>
      </c>
      <c r="G219" s="21" t="s">
        <v>2420</v>
      </c>
      <c r="H219" s="23" t="s">
        <v>2421</v>
      </c>
      <c r="I219" s="21" t="s">
        <v>58</v>
      </c>
      <c r="J219" s="22" t="s">
        <v>2422</v>
      </c>
      <c r="K219" s="21">
        <v>3</v>
      </c>
      <c r="L219" s="21">
        <v>17</v>
      </c>
      <c r="M219" s="22" t="s">
        <v>792</v>
      </c>
      <c r="N219" s="22" t="s">
        <v>203</v>
      </c>
      <c r="O219" s="22" t="s">
        <v>60</v>
      </c>
      <c r="P219" s="21">
        <v>16966</v>
      </c>
      <c r="Q219" s="22" t="s">
        <v>61</v>
      </c>
      <c r="R219" s="22" t="s">
        <v>2801</v>
      </c>
      <c r="S219" s="22" t="s">
        <v>2781</v>
      </c>
      <c r="T219" s="21" t="s">
        <v>2423</v>
      </c>
      <c r="U219" s="22" t="s">
        <v>3365</v>
      </c>
      <c r="V219" s="22" t="s">
        <v>3394</v>
      </c>
      <c r="W219" s="22" t="s">
        <v>135</v>
      </c>
      <c r="X219" s="22">
        <v>5000000</v>
      </c>
      <c r="Y219" s="22" t="s">
        <v>2797</v>
      </c>
      <c r="Z219" s="22" t="s">
        <v>3571</v>
      </c>
      <c r="AA219" s="22" t="s">
        <v>3394</v>
      </c>
      <c r="AB219" s="22" t="s">
        <v>71</v>
      </c>
      <c r="AC219" s="22">
        <v>0</v>
      </c>
      <c r="AD219" s="22" t="s">
        <v>2803</v>
      </c>
      <c r="AE219" s="22" t="s">
        <v>3673</v>
      </c>
      <c r="AF219" s="22" t="s">
        <v>71</v>
      </c>
      <c r="AG219" s="22">
        <v>0</v>
      </c>
      <c r="AH219" s="22" t="s">
        <v>2803</v>
      </c>
      <c r="AI219" s="22" t="s">
        <v>195</v>
      </c>
      <c r="AJ219" s="22" t="s">
        <v>2797</v>
      </c>
      <c r="AK219" s="22" t="s">
        <v>64</v>
      </c>
    </row>
    <row r="220" spans="1:37">
      <c r="A220" s="21">
        <v>219</v>
      </c>
      <c r="B220" s="22" t="s">
        <v>2995</v>
      </c>
      <c r="C220" s="21">
        <v>171810076</v>
      </c>
      <c r="D220" s="21" t="s">
        <v>2428</v>
      </c>
      <c r="E220" s="21" t="s">
        <v>53</v>
      </c>
      <c r="F220" s="22" t="s">
        <v>2429</v>
      </c>
      <c r="G220" s="21" t="s">
        <v>2430</v>
      </c>
      <c r="H220" s="23" t="s">
        <v>2431</v>
      </c>
      <c r="I220" s="21" t="s">
        <v>58</v>
      </c>
      <c r="J220" s="22" t="s">
        <v>2432</v>
      </c>
      <c r="K220" s="21">
        <v>4</v>
      </c>
      <c r="L220" s="21">
        <v>6</v>
      </c>
      <c r="M220" s="22" t="s">
        <v>792</v>
      </c>
      <c r="N220" s="22" t="s">
        <v>585</v>
      </c>
      <c r="O220" s="22" t="s">
        <v>586</v>
      </c>
      <c r="P220" s="21">
        <v>17435</v>
      </c>
      <c r="Q220" s="22" t="s">
        <v>558</v>
      </c>
      <c r="R220" s="22" t="s">
        <v>2799</v>
      </c>
      <c r="S220" s="22" t="s">
        <v>64</v>
      </c>
      <c r="T220" s="21">
        <v>0</v>
      </c>
      <c r="U220" s="22" t="s">
        <v>2435</v>
      </c>
      <c r="V220" s="22" t="s">
        <v>3394</v>
      </c>
      <c r="W220" s="22" t="s">
        <v>2784</v>
      </c>
      <c r="X220" s="22">
        <v>0</v>
      </c>
      <c r="Y220" s="22" t="s">
        <v>2803</v>
      </c>
      <c r="Z220" s="22" t="s">
        <v>2436</v>
      </c>
      <c r="AA220" s="22" t="s">
        <v>3394</v>
      </c>
      <c r="AB220" s="22" t="s">
        <v>135</v>
      </c>
      <c r="AC220" s="22">
        <v>2000000</v>
      </c>
      <c r="AD220" s="22" t="s">
        <v>2803</v>
      </c>
      <c r="AE220" s="22" t="s">
        <v>2437</v>
      </c>
      <c r="AF220" s="22" t="s">
        <v>135</v>
      </c>
      <c r="AG220" s="22">
        <v>2500000</v>
      </c>
      <c r="AH220" s="22" t="s">
        <v>2803</v>
      </c>
      <c r="AI220" s="22" t="s">
        <v>353</v>
      </c>
      <c r="AJ220" s="22" t="s">
        <v>77</v>
      </c>
      <c r="AK220" s="22" t="s">
        <v>2798</v>
      </c>
    </row>
    <row r="221" spans="1:37">
      <c r="A221" s="21">
        <v>220</v>
      </c>
      <c r="B221" s="22" t="s">
        <v>2996</v>
      </c>
      <c r="C221" s="21">
        <v>161710095</v>
      </c>
      <c r="D221" s="21" t="s">
        <v>2442</v>
      </c>
      <c r="E221" s="21" t="s">
        <v>53</v>
      </c>
      <c r="F221" s="22" t="s">
        <v>2443</v>
      </c>
      <c r="G221" s="21" t="s">
        <v>2253</v>
      </c>
      <c r="H221" s="23" t="s">
        <v>2444</v>
      </c>
      <c r="I221" s="21" t="s">
        <v>58</v>
      </c>
      <c r="J221" s="22" t="s">
        <v>3155</v>
      </c>
      <c r="K221" s="21">
        <v>4</v>
      </c>
      <c r="L221" s="21">
        <v>26</v>
      </c>
      <c r="M221" s="22" t="s">
        <v>792</v>
      </c>
      <c r="N221" s="22" t="s">
        <v>2446</v>
      </c>
      <c r="O221" s="22" t="s">
        <v>60</v>
      </c>
      <c r="P221" s="21">
        <v>16966</v>
      </c>
      <c r="Q221" s="22" t="s">
        <v>61</v>
      </c>
      <c r="R221" s="22" t="s">
        <v>2801</v>
      </c>
      <c r="S221" s="22" t="s">
        <v>2781</v>
      </c>
      <c r="T221" s="21" t="s">
        <v>2447</v>
      </c>
      <c r="U221" s="22" t="s">
        <v>2448</v>
      </c>
      <c r="V221" s="22" t="s">
        <v>1706</v>
      </c>
      <c r="W221" s="22" t="s">
        <v>91</v>
      </c>
      <c r="X221" s="22">
        <v>1000000</v>
      </c>
      <c r="Y221" s="22" t="s">
        <v>2803</v>
      </c>
      <c r="Z221" s="22" t="s">
        <v>2449</v>
      </c>
      <c r="AA221" s="22" t="s">
        <v>3394</v>
      </c>
      <c r="AB221" s="22" t="s">
        <v>71</v>
      </c>
      <c r="AC221" s="22">
        <v>0</v>
      </c>
      <c r="AD221" s="22" t="s">
        <v>2803</v>
      </c>
      <c r="AE221" s="22" t="s">
        <v>2450</v>
      </c>
      <c r="AF221" s="22" t="s">
        <v>71</v>
      </c>
      <c r="AG221" s="22">
        <v>0</v>
      </c>
      <c r="AH221" s="22" t="s">
        <v>2803</v>
      </c>
      <c r="AI221" s="22" t="s">
        <v>224</v>
      </c>
      <c r="AJ221" s="22" t="s">
        <v>77</v>
      </c>
      <c r="AK221" s="22" t="s">
        <v>2798</v>
      </c>
    </row>
    <row r="222" spans="1:37">
      <c r="A222" s="21">
        <v>221</v>
      </c>
      <c r="B222" s="22" t="s">
        <v>2997</v>
      </c>
      <c r="C222" s="21">
        <v>171810070</v>
      </c>
      <c r="D222" s="21" t="s">
        <v>2452</v>
      </c>
      <c r="E222" s="21" t="s">
        <v>99</v>
      </c>
      <c r="F222" s="22" t="s">
        <v>142</v>
      </c>
      <c r="G222" s="21" t="s">
        <v>2453</v>
      </c>
      <c r="H222" s="23" t="s">
        <v>2444</v>
      </c>
      <c r="I222" s="21" t="s">
        <v>58</v>
      </c>
      <c r="J222" s="22" t="s">
        <v>3156</v>
      </c>
      <c r="K222" s="21">
        <v>6</v>
      </c>
      <c r="L222" s="21">
        <v>7</v>
      </c>
      <c r="M222" s="22" t="s">
        <v>792</v>
      </c>
      <c r="N222" s="22" t="s">
        <v>203</v>
      </c>
      <c r="O222" s="22" t="s">
        <v>60</v>
      </c>
      <c r="P222" s="21">
        <v>16966</v>
      </c>
      <c r="Q222" s="22" t="s">
        <v>61</v>
      </c>
      <c r="R222" s="22" t="s">
        <v>2801</v>
      </c>
      <c r="S222" s="22" t="s">
        <v>64</v>
      </c>
      <c r="T222" s="21">
        <v>0</v>
      </c>
      <c r="U222" s="22" t="s">
        <v>3366</v>
      </c>
      <c r="V222" s="22" t="s">
        <v>3394</v>
      </c>
      <c r="W222" s="22" t="s">
        <v>135</v>
      </c>
      <c r="X222" s="22">
        <v>5000000</v>
      </c>
      <c r="Y222" s="22" t="s">
        <v>2797</v>
      </c>
      <c r="Z222" s="22" t="s">
        <v>3572</v>
      </c>
      <c r="AA222" s="22" t="s">
        <v>3394</v>
      </c>
      <c r="AB222" s="22" t="s">
        <v>71</v>
      </c>
      <c r="AC222" s="22">
        <v>0</v>
      </c>
      <c r="AD222" s="22" t="s">
        <v>2803</v>
      </c>
      <c r="AE222" s="22" t="s">
        <v>3673</v>
      </c>
      <c r="AF222" s="22" t="s">
        <v>71</v>
      </c>
      <c r="AG222" s="22">
        <v>0</v>
      </c>
      <c r="AH222" s="22" t="s">
        <v>2803</v>
      </c>
      <c r="AI222" s="22" t="s">
        <v>353</v>
      </c>
      <c r="AJ222" s="22" t="s">
        <v>2797</v>
      </c>
      <c r="AK222" s="22" t="s">
        <v>64</v>
      </c>
    </row>
    <row r="223" spans="1:37">
      <c r="A223" s="21">
        <v>222</v>
      </c>
      <c r="B223" s="22" t="s">
        <v>2998</v>
      </c>
      <c r="C223" s="21">
        <v>161710096</v>
      </c>
      <c r="D223" s="21" t="s">
        <v>2458</v>
      </c>
      <c r="E223" s="21" t="s">
        <v>99</v>
      </c>
      <c r="F223" s="22" t="s">
        <v>2467</v>
      </c>
      <c r="G223" s="21" t="s">
        <v>2459</v>
      </c>
      <c r="H223" s="23" t="s">
        <v>2460</v>
      </c>
      <c r="I223" s="21" t="s">
        <v>58</v>
      </c>
      <c r="J223" s="22" t="s">
        <v>260</v>
      </c>
      <c r="K223" s="21">
        <v>2</v>
      </c>
      <c r="L223" s="21">
        <v>4</v>
      </c>
      <c r="M223" s="22" t="s">
        <v>792</v>
      </c>
      <c r="N223" s="22" t="s">
        <v>59</v>
      </c>
      <c r="O223" s="22" t="s">
        <v>60</v>
      </c>
      <c r="P223" s="21">
        <v>16966</v>
      </c>
      <c r="Q223" s="22" t="s">
        <v>61</v>
      </c>
      <c r="R223" s="22" t="s">
        <v>2799</v>
      </c>
      <c r="S223" s="22" t="s">
        <v>2781</v>
      </c>
      <c r="T223" s="21" t="s">
        <v>1190</v>
      </c>
      <c r="U223" s="22" t="s">
        <v>3367</v>
      </c>
      <c r="V223" s="22" t="s">
        <v>66</v>
      </c>
      <c r="W223" s="22" t="s">
        <v>2784</v>
      </c>
      <c r="X223" s="22">
        <v>0</v>
      </c>
      <c r="Y223" s="22" t="s">
        <v>2803</v>
      </c>
      <c r="Z223" s="22" t="s">
        <v>3573</v>
      </c>
      <c r="AA223" s="22" t="s">
        <v>66</v>
      </c>
      <c r="AB223" s="22" t="s">
        <v>71</v>
      </c>
      <c r="AC223" s="22">
        <v>0</v>
      </c>
      <c r="AD223" s="22" t="s">
        <v>2803</v>
      </c>
      <c r="AE223" s="22" t="s">
        <v>3677</v>
      </c>
      <c r="AF223" s="22" t="s">
        <v>91</v>
      </c>
      <c r="AG223" s="22">
        <v>2000000</v>
      </c>
      <c r="AH223" s="22" t="s">
        <v>2803</v>
      </c>
      <c r="AI223" s="22" t="s">
        <v>224</v>
      </c>
      <c r="AJ223" s="22" t="s">
        <v>77</v>
      </c>
      <c r="AK223" s="22" t="s">
        <v>2798</v>
      </c>
    </row>
    <row r="224" spans="1:37">
      <c r="A224" s="21">
        <v>223</v>
      </c>
      <c r="B224" s="22" t="s">
        <v>2999</v>
      </c>
      <c r="C224" s="21">
        <v>161710109</v>
      </c>
      <c r="D224" s="21" t="s">
        <v>2466</v>
      </c>
      <c r="E224" s="21" t="s">
        <v>99</v>
      </c>
      <c r="F224" s="22" t="s">
        <v>2467</v>
      </c>
      <c r="G224" s="21" t="s">
        <v>2468</v>
      </c>
      <c r="H224" s="23" t="s">
        <v>2469</v>
      </c>
      <c r="I224" s="21" t="s">
        <v>58</v>
      </c>
      <c r="J224" s="22" t="s">
        <v>2470</v>
      </c>
      <c r="K224" s="21">
        <v>2</v>
      </c>
      <c r="L224" s="21">
        <v>14</v>
      </c>
      <c r="M224" s="22" t="s">
        <v>792</v>
      </c>
      <c r="N224" s="22" t="s">
        <v>59</v>
      </c>
      <c r="O224" s="22" t="s">
        <v>60</v>
      </c>
      <c r="P224" s="21">
        <v>16966</v>
      </c>
      <c r="Q224" s="22" t="s">
        <v>2471</v>
      </c>
      <c r="R224" s="22" t="s">
        <v>2800</v>
      </c>
      <c r="S224" s="22" t="s">
        <v>64</v>
      </c>
      <c r="T224" s="21">
        <v>0</v>
      </c>
      <c r="U224" s="22" t="s">
        <v>3368</v>
      </c>
      <c r="V224" s="22" t="s">
        <v>3395</v>
      </c>
      <c r="W224" s="22" t="s">
        <v>91</v>
      </c>
      <c r="X224" s="22">
        <v>1000000</v>
      </c>
      <c r="Y224" s="22" t="s">
        <v>2803</v>
      </c>
      <c r="Z224" s="22" t="s">
        <v>3469</v>
      </c>
      <c r="AA224" s="22" t="s">
        <v>223</v>
      </c>
      <c r="AB224" s="22" t="s">
        <v>71</v>
      </c>
      <c r="AC224" s="22">
        <v>0</v>
      </c>
      <c r="AD224" s="22" t="s">
        <v>2803</v>
      </c>
      <c r="AE224" s="22" t="s">
        <v>3678</v>
      </c>
      <c r="AF224" s="22" t="s">
        <v>71</v>
      </c>
      <c r="AG224" s="22">
        <v>0</v>
      </c>
      <c r="AH224" s="22" t="s">
        <v>2803</v>
      </c>
      <c r="AI224" s="22" t="s">
        <v>181</v>
      </c>
      <c r="AJ224" s="22" t="s">
        <v>269</v>
      </c>
      <c r="AK224" s="22" t="s">
        <v>2798</v>
      </c>
    </row>
    <row r="225" spans="1:37">
      <c r="A225" s="21">
        <v>224</v>
      </c>
      <c r="B225" s="22" t="s">
        <v>3000</v>
      </c>
      <c r="C225" s="21">
        <v>171810030</v>
      </c>
      <c r="D225" s="21" t="s">
        <v>2477</v>
      </c>
      <c r="E225" s="21" t="s">
        <v>99</v>
      </c>
      <c r="F225" s="22" t="s">
        <v>2478</v>
      </c>
      <c r="G225" s="21" t="s">
        <v>2479</v>
      </c>
      <c r="H225" s="23" t="s">
        <v>2480</v>
      </c>
      <c r="I225" s="21" t="s">
        <v>58</v>
      </c>
      <c r="J225" s="22" t="s">
        <v>1868</v>
      </c>
      <c r="K225" s="21">
        <v>6</v>
      </c>
      <c r="L225" s="21">
        <v>1</v>
      </c>
      <c r="M225" s="22" t="s">
        <v>792</v>
      </c>
      <c r="N225" s="22" t="s">
        <v>59</v>
      </c>
      <c r="O225" s="22" t="s">
        <v>60</v>
      </c>
      <c r="P225" s="21">
        <v>16966</v>
      </c>
      <c r="Q225" s="22" t="s">
        <v>2471</v>
      </c>
      <c r="R225" s="22" t="s">
        <v>2800</v>
      </c>
      <c r="S225" s="22" t="s">
        <v>64</v>
      </c>
      <c r="T225" s="21">
        <v>0</v>
      </c>
      <c r="U225" s="22" t="s">
        <v>3283</v>
      </c>
      <c r="V225" s="22" t="s">
        <v>66</v>
      </c>
      <c r="W225" s="22" t="s">
        <v>207</v>
      </c>
      <c r="X225" s="22">
        <v>1500000</v>
      </c>
      <c r="Y225" s="22" t="s">
        <v>2803</v>
      </c>
      <c r="Z225" s="22" t="s">
        <v>3574</v>
      </c>
      <c r="AA225" s="22" t="s">
        <v>3395</v>
      </c>
      <c r="AB225" s="22" t="s">
        <v>71</v>
      </c>
      <c r="AC225" s="22">
        <v>0</v>
      </c>
      <c r="AD225" s="22" t="s">
        <v>2803</v>
      </c>
      <c r="AE225" s="22" t="s">
        <v>3679</v>
      </c>
      <c r="AF225" s="22" t="s">
        <v>71</v>
      </c>
      <c r="AG225" s="22">
        <v>0</v>
      </c>
      <c r="AH225" s="22" t="s">
        <v>2803</v>
      </c>
      <c r="AI225" s="22" t="s">
        <v>73</v>
      </c>
      <c r="AJ225" s="22" t="s">
        <v>269</v>
      </c>
      <c r="AK225" s="22" t="s">
        <v>2798</v>
      </c>
    </row>
    <row r="226" spans="1:37">
      <c r="A226" s="21">
        <v>225</v>
      </c>
      <c r="B226" s="22" t="s">
        <v>3001</v>
      </c>
      <c r="C226" s="21">
        <v>161710062</v>
      </c>
      <c r="D226" s="21" t="s">
        <v>2489</v>
      </c>
      <c r="E226" s="21" t="s">
        <v>99</v>
      </c>
      <c r="F226" s="22" t="s">
        <v>142</v>
      </c>
      <c r="G226" s="21" t="s">
        <v>1934</v>
      </c>
      <c r="H226" s="23" t="s">
        <v>2490</v>
      </c>
      <c r="I226" s="21" t="s">
        <v>58</v>
      </c>
      <c r="J226" s="22" t="s">
        <v>2491</v>
      </c>
      <c r="K226" s="21">
        <v>1</v>
      </c>
      <c r="L226" s="21">
        <v>5</v>
      </c>
      <c r="M226" s="22" t="s">
        <v>792</v>
      </c>
      <c r="N226" s="22" t="s">
        <v>59</v>
      </c>
      <c r="O226" s="22" t="s">
        <v>60</v>
      </c>
      <c r="P226" s="21">
        <v>16966</v>
      </c>
      <c r="Q226" s="22" t="s">
        <v>61</v>
      </c>
      <c r="R226" s="22" t="s">
        <v>2799</v>
      </c>
      <c r="S226" s="22" t="s">
        <v>2781</v>
      </c>
      <c r="T226" s="21" t="s">
        <v>2492</v>
      </c>
      <c r="U226" s="22" t="s">
        <v>3369</v>
      </c>
      <c r="V226" s="22" t="s">
        <v>3394</v>
      </c>
      <c r="W226" s="22" t="s">
        <v>91</v>
      </c>
      <c r="X226" s="22">
        <v>2000000</v>
      </c>
      <c r="Y226" s="22" t="s">
        <v>2803</v>
      </c>
      <c r="Z226" s="22" t="s">
        <v>3575</v>
      </c>
      <c r="AA226" s="22" t="s">
        <v>3394</v>
      </c>
      <c r="AB226" s="22" t="s">
        <v>71</v>
      </c>
      <c r="AC226" s="22">
        <v>0</v>
      </c>
      <c r="AD226" s="22" t="s">
        <v>2803</v>
      </c>
      <c r="AE226" s="22" t="s">
        <v>3680</v>
      </c>
      <c r="AF226" s="22" t="s">
        <v>71</v>
      </c>
      <c r="AG226" s="22">
        <v>0</v>
      </c>
      <c r="AH226" s="22" t="s">
        <v>2803</v>
      </c>
      <c r="AI226" s="22" t="s">
        <v>195</v>
      </c>
      <c r="AJ226" s="22" t="s">
        <v>77</v>
      </c>
      <c r="AK226" s="22" t="s">
        <v>2798</v>
      </c>
    </row>
    <row r="227" spans="1:37">
      <c r="A227" s="21">
        <v>226</v>
      </c>
      <c r="B227" s="22" t="s">
        <v>3002</v>
      </c>
      <c r="C227" s="21">
        <v>171810071</v>
      </c>
      <c r="D227" s="21" t="s">
        <v>2497</v>
      </c>
      <c r="E227" s="21" t="s">
        <v>99</v>
      </c>
      <c r="F227" s="22" t="s">
        <v>142</v>
      </c>
      <c r="G227" s="21" t="s">
        <v>2498</v>
      </c>
      <c r="H227" s="23" t="s">
        <v>2499</v>
      </c>
      <c r="I227" s="21" t="s">
        <v>58</v>
      </c>
      <c r="J227" s="22" t="s">
        <v>246</v>
      </c>
      <c r="K227" s="21">
        <v>1</v>
      </c>
      <c r="L227" s="21">
        <v>10</v>
      </c>
      <c r="M227" s="22" t="s">
        <v>246</v>
      </c>
      <c r="N227" s="22" t="s">
        <v>246</v>
      </c>
      <c r="O227" s="22" t="s">
        <v>60</v>
      </c>
      <c r="P227" s="21">
        <v>16965</v>
      </c>
      <c r="Q227" s="22" t="s">
        <v>61</v>
      </c>
      <c r="R227" s="22" t="s">
        <v>2800</v>
      </c>
      <c r="S227" s="22" t="s">
        <v>64</v>
      </c>
      <c r="T227" s="21">
        <v>0</v>
      </c>
      <c r="U227" s="22" t="s">
        <v>3370</v>
      </c>
      <c r="V227" s="22" t="s">
        <v>2501</v>
      </c>
      <c r="W227" s="22" t="s">
        <v>1408</v>
      </c>
      <c r="X227" s="22">
        <v>5000000</v>
      </c>
      <c r="Y227" s="22" t="s">
        <v>2797</v>
      </c>
      <c r="Z227" s="22" t="s">
        <v>3576</v>
      </c>
      <c r="AA227" s="22" t="s">
        <v>2501</v>
      </c>
      <c r="AB227" s="22" t="s">
        <v>67</v>
      </c>
      <c r="AC227" s="22">
        <v>2000000</v>
      </c>
      <c r="AD227" s="22" t="s">
        <v>2803</v>
      </c>
      <c r="AE227" s="22" t="s">
        <v>3673</v>
      </c>
      <c r="AF227" s="22" t="s">
        <v>71</v>
      </c>
      <c r="AG227" s="22">
        <v>0</v>
      </c>
      <c r="AH227" s="22" t="s">
        <v>2803</v>
      </c>
      <c r="AI227" s="22" t="s">
        <v>353</v>
      </c>
      <c r="AJ227" s="22" t="s">
        <v>2797</v>
      </c>
      <c r="AK227" s="22" t="s">
        <v>64</v>
      </c>
    </row>
    <row r="228" spans="1:37">
      <c r="A228" s="21">
        <v>227</v>
      </c>
      <c r="B228" s="22" t="s">
        <v>3003</v>
      </c>
      <c r="C228" s="21">
        <v>161710097</v>
      </c>
      <c r="D228" s="21" t="s">
        <v>2504</v>
      </c>
      <c r="E228" s="21" t="s">
        <v>99</v>
      </c>
      <c r="F228" s="22" t="s">
        <v>101</v>
      </c>
      <c r="G228" s="21" t="s">
        <v>1143</v>
      </c>
      <c r="H228" s="23" t="s">
        <v>2505</v>
      </c>
      <c r="I228" s="21" t="s">
        <v>159</v>
      </c>
      <c r="J228" s="22" t="s">
        <v>3157</v>
      </c>
      <c r="K228" s="21">
        <v>22</v>
      </c>
      <c r="L228" s="21">
        <v>3</v>
      </c>
      <c r="M228" s="22" t="s">
        <v>246</v>
      </c>
      <c r="N228" s="22" t="s">
        <v>59</v>
      </c>
      <c r="O228" s="22" t="s">
        <v>60</v>
      </c>
      <c r="P228" s="21">
        <v>16966</v>
      </c>
      <c r="Q228" s="22" t="s">
        <v>61</v>
      </c>
      <c r="R228" s="22" t="s">
        <v>2799</v>
      </c>
      <c r="S228" s="22" t="s">
        <v>2781</v>
      </c>
      <c r="T228" s="21" t="s">
        <v>2507</v>
      </c>
      <c r="U228" s="22" t="s">
        <v>3371</v>
      </c>
      <c r="V228" s="22" t="s">
        <v>3394</v>
      </c>
      <c r="W228" s="22" t="s">
        <v>91</v>
      </c>
      <c r="X228" s="22">
        <v>2000000</v>
      </c>
      <c r="Y228" s="22" t="s">
        <v>2803</v>
      </c>
      <c r="Z228" s="22" t="s">
        <v>3577</v>
      </c>
      <c r="AA228" s="22" t="s">
        <v>3394</v>
      </c>
      <c r="AB228" s="22" t="s">
        <v>71</v>
      </c>
      <c r="AC228" s="22">
        <v>0</v>
      </c>
      <c r="AD228" s="22" t="s">
        <v>2803</v>
      </c>
      <c r="AE228" s="22" t="s">
        <v>3673</v>
      </c>
      <c r="AF228" s="22" t="s">
        <v>71</v>
      </c>
      <c r="AG228" s="22">
        <v>0</v>
      </c>
      <c r="AH228" s="22" t="s">
        <v>2803</v>
      </c>
      <c r="AI228" s="22" t="s">
        <v>224</v>
      </c>
      <c r="AJ228" s="22" t="s">
        <v>77</v>
      </c>
      <c r="AK228" s="22" t="s">
        <v>2798</v>
      </c>
    </row>
    <row r="229" spans="1:37">
      <c r="A229" s="21">
        <v>228</v>
      </c>
      <c r="B229" s="22" t="s">
        <v>3034</v>
      </c>
      <c r="C229" s="21">
        <v>171810072</v>
      </c>
      <c r="D229" s="21" t="s">
        <v>2514</v>
      </c>
      <c r="E229" s="21" t="s">
        <v>53</v>
      </c>
      <c r="F229" s="22" t="s">
        <v>3078</v>
      </c>
      <c r="G229" s="21" t="s">
        <v>1029</v>
      </c>
      <c r="H229" s="23" t="s">
        <v>2516</v>
      </c>
      <c r="I229" s="21" t="s">
        <v>159</v>
      </c>
      <c r="J229" s="22" t="s">
        <v>3158</v>
      </c>
      <c r="K229" s="21">
        <v>4</v>
      </c>
      <c r="L229" s="21">
        <v>1</v>
      </c>
      <c r="M229" s="22" t="s">
        <v>246</v>
      </c>
      <c r="N229" s="22" t="s">
        <v>59</v>
      </c>
      <c r="O229" s="22" t="s">
        <v>60</v>
      </c>
      <c r="P229" s="21">
        <v>16966</v>
      </c>
      <c r="Q229" s="22" t="s">
        <v>61</v>
      </c>
      <c r="R229" s="22" t="s">
        <v>2801</v>
      </c>
      <c r="S229" s="22" t="s">
        <v>2781</v>
      </c>
      <c r="T229" s="21" t="s">
        <v>2519</v>
      </c>
      <c r="U229" s="22" t="s">
        <v>3372</v>
      </c>
      <c r="V229" s="22" t="s">
        <v>164</v>
      </c>
      <c r="W229" s="22" t="s">
        <v>110</v>
      </c>
      <c r="X229" s="22">
        <v>5000000</v>
      </c>
      <c r="Y229" s="22" t="s">
        <v>2797</v>
      </c>
      <c r="Z229" s="22" t="s">
        <v>3578</v>
      </c>
      <c r="AA229" s="22" t="s">
        <v>3394</v>
      </c>
      <c r="AB229" s="22" t="s">
        <v>71</v>
      </c>
      <c r="AC229" s="22">
        <v>0</v>
      </c>
      <c r="AD229" s="22" t="s">
        <v>2803</v>
      </c>
      <c r="AE229" s="22" t="s">
        <v>3673</v>
      </c>
      <c r="AF229" s="22" t="s">
        <v>71</v>
      </c>
      <c r="AG229" s="22">
        <v>0</v>
      </c>
      <c r="AH229" s="22" t="s">
        <v>2803</v>
      </c>
      <c r="AI229" s="22" t="s">
        <v>353</v>
      </c>
      <c r="AJ229" s="22" t="s">
        <v>2797</v>
      </c>
      <c r="AK229" s="22" t="s">
        <v>64</v>
      </c>
    </row>
    <row r="230" spans="1:37">
      <c r="A230" s="21">
        <v>229</v>
      </c>
      <c r="B230" s="22" t="s">
        <v>3004</v>
      </c>
      <c r="C230" s="21">
        <v>171810078</v>
      </c>
      <c r="D230" s="21" t="s">
        <v>2523</v>
      </c>
      <c r="E230" s="21" t="s">
        <v>53</v>
      </c>
      <c r="F230" s="22" t="s">
        <v>101</v>
      </c>
      <c r="G230" s="21" t="s">
        <v>273</v>
      </c>
      <c r="H230" s="23" t="s">
        <v>2524</v>
      </c>
      <c r="I230" s="21" t="s">
        <v>58</v>
      </c>
      <c r="J230" s="22" t="s">
        <v>3159</v>
      </c>
      <c r="K230" s="21">
        <v>4</v>
      </c>
      <c r="L230" s="21">
        <v>6</v>
      </c>
      <c r="M230" s="22" t="s">
        <v>246</v>
      </c>
      <c r="N230" s="22" t="s">
        <v>203</v>
      </c>
      <c r="O230" s="22" t="s">
        <v>60</v>
      </c>
      <c r="P230" s="21">
        <v>16964</v>
      </c>
      <c r="Q230" s="22" t="s">
        <v>61</v>
      </c>
      <c r="R230" s="22" t="s">
        <v>2799</v>
      </c>
      <c r="S230" s="22" t="s">
        <v>64</v>
      </c>
      <c r="T230" s="21">
        <v>0</v>
      </c>
      <c r="U230" s="22" t="s">
        <v>2527</v>
      </c>
      <c r="V230" s="22" t="s">
        <v>164</v>
      </c>
      <c r="W230" s="22" t="s">
        <v>135</v>
      </c>
      <c r="X230" s="22">
        <v>5000000</v>
      </c>
      <c r="Y230" s="22" t="s">
        <v>2797</v>
      </c>
      <c r="Z230" s="22" t="s">
        <v>2528</v>
      </c>
      <c r="AA230" s="22" t="s">
        <v>164</v>
      </c>
      <c r="AB230" s="22" t="s">
        <v>71</v>
      </c>
      <c r="AC230" s="22">
        <v>0</v>
      </c>
      <c r="AD230" s="22" t="s">
        <v>2803</v>
      </c>
      <c r="AE230" s="22" t="s">
        <v>3673</v>
      </c>
      <c r="AF230" s="22" t="s">
        <v>71</v>
      </c>
      <c r="AG230" s="22">
        <v>0</v>
      </c>
      <c r="AH230" s="22" t="s">
        <v>2803</v>
      </c>
      <c r="AI230" s="22" t="s">
        <v>73</v>
      </c>
      <c r="AJ230" s="22" t="s">
        <v>2797</v>
      </c>
      <c r="AK230" s="22" t="s">
        <v>64</v>
      </c>
    </row>
    <row r="231" spans="1:37">
      <c r="A231" s="21">
        <v>230</v>
      </c>
      <c r="B231" s="22" t="s">
        <v>2532</v>
      </c>
      <c r="C231" s="21">
        <v>161710063</v>
      </c>
      <c r="D231" s="21" t="s">
        <v>2533</v>
      </c>
      <c r="E231" s="21" t="s">
        <v>99</v>
      </c>
      <c r="F231" s="22" t="s">
        <v>101</v>
      </c>
      <c r="G231" s="21" t="s">
        <v>2534</v>
      </c>
      <c r="H231" s="23" t="s">
        <v>2524</v>
      </c>
      <c r="I231" s="21" t="s">
        <v>58</v>
      </c>
      <c r="J231" s="22" t="s">
        <v>3160</v>
      </c>
      <c r="K231" s="21">
        <v>6</v>
      </c>
      <c r="L231" s="21">
        <v>18</v>
      </c>
      <c r="M231" s="22" t="s">
        <v>246</v>
      </c>
      <c r="N231" s="22" t="s">
        <v>600</v>
      </c>
      <c r="O231" s="22" t="s">
        <v>60</v>
      </c>
      <c r="P231" s="21">
        <v>16963</v>
      </c>
      <c r="Q231" s="22" t="s">
        <v>61</v>
      </c>
      <c r="R231" s="22" t="s">
        <v>2799</v>
      </c>
      <c r="S231" s="22" t="s">
        <v>2781</v>
      </c>
      <c r="T231" s="21" t="s">
        <v>2537</v>
      </c>
      <c r="U231" s="22" t="s">
        <v>2538</v>
      </c>
      <c r="V231" s="22" t="s">
        <v>341</v>
      </c>
      <c r="W231" s="22" t="s">
        <v>2784</v>
      </c>
      <c r="X231" s="22">
        <v>0</v>
      </c>
      <c r="Y231" s="22" t="s">
        <v>2803</v>
      </c>
      <c r="Z231" s="22" t="s">
        <v>2540</v>
      </c>
      <c r="AA231" s="22" t="s">
        <v>164</v>
      </c>
      <c r="AB231" s="22" t="s">
        <v>71</v>
      </c>
      <c r="AC231" s="22">
        <v>0</v>
      </c>
      <c r="AD231" s="22" t="s">
        <v>2803</v>
      </c>
      <c r="AE231" s="22" t="s">
        <v>3673</v>
      </c>
      <c r="AF231" s="22" t="s">
        <v>71</v>
      </c>
      <c r="AG231" s="22">
        <v>0</v>
      </c>
      <c r="AH231" s="22" t="s">
        <v>2803</v>
      </c>
      <c r="AI231" s="22" t="s">
        <v>181</v>
      </c>
      <c r="AJ231" s="22" t="s">
        <v>269</v>
      </c>
      <c r="AK231" s="22" t="s">
        <v>2798</v>
      </c>
    </row>
    <row r="232" spans="1:37">
      <c r="A232" s="21">
        <v>231</v>
      </c>
      <c r="B232" s="22" t="s">
        <v>3005</v>
      </c>
      <c r="C232" s="21">
        <v>151610064</v>
      </c>
      <c r="D232" s="21" t="s">
        <v>2545</v>
      </c>
      <c r="E232" s="21" t="s">
        <v>53</v>
      </c>
      <c r="F232" s="22" t="s">
        <v>101</v>
      </c>
      <c r="G232" s="21" t="s">
        <v>2546</v>
      </c>
      <c r="H232" s="23" t="s">
        <v>2558</v>
      </c>
      <c r="I232" s="21" t="s">
        <v>58</v>
      </c>
      <c r="J232" s="22" t="s">
        <v>2547</v>
      </c>
      <c r="K232" s="21">
        <v>2</v>
      </c>
      <c r="L232" s="21">
        <v>8</v>
      </c>
      <c r="M232" s="22" t="s">
        <v>246</v>
      </c>
      <c r="N232" s="22" t="s">
        <v>1618</v>
      </c>
      <c r="O232" s="22" t="s">
        <v>303</v>
      </c>
      <c r="P232" s="21">
        <v>16820</v>
      </c>
      <c r="Q232" s="22" t="s">
        <v>61</v>
      </c>
      <c r="R232" s="22" t="s">
        <v>2801</v>
      </c>
      <c r="S232" s="22" t="s">
        <v>2781</v>
      </c>
      <c r="T232" s="21" t="s">
        <v>2548</v>
      </c>
      <c r="U232" s="22" t="s">
        <v>3373</v>
      </c>
      <c r="V232" s="22" t="s">
        <v>3394</v>
      </c>
      <c r="W232" s="22" t="s">
        <v>67</v>
      </c>
      <c r="X232" s="22">
        <v>2000000</v>
      </c>
      <c r="Y232" s="22" t="s">
        <v>2803</v>
      </c>
      <c r="Z232" s="22" t="s">
        <v>3579</v>
      </c>
      <c r="AA232" s="22" t="s">
        <v>3394</v>
      </c>
      <c r="AB232" s="22" t="s">
        <v>71</v>
      </c>
      <c r="AC232" s="22">
        <v>0</v>
      </c>
      <c r="AD232" s="22" t="s">
        <v>2803</v>
      </c>
      <c r="AE232" s="22" t="s">
        <v>3673</v>
      </c>
      <c r="AF232" s="22" t="s">
        <v>71</v>
      </c>
      <c r="AG232" s="22">
        <v>0</v>
      </c>
      <c r="AH232" s="22" t="s">
        <v>2803</v>
      </c>
      <c r="AI232" s="22" t="s">
        <v>114</v>
      </c>
      <c r="AJ232" s="22" t="s">
        <v>77</v>
      </c>
      <c r="AK232" s="22" t="s">
        <v>2798</v>
      </c>
    </row>
    <row r="233" spans="1:37">
      <c r="A233" s="21">
        <v>232</v>
      </c>
      <c r="B233" s="22" t="s">
        <v>3006</v>
      </c>
      <c r="C233" s="21">
        <v>161710030</v>
      </c>
      <c r="D233" s="21" t="s">
        <v>2555</v>
      </c>
      <c r="E233" s="21" t="s">
        <v>53</v>
      </c>
      <c r="F233" s="22" t="s">
        <v>199</v>
      </c>
      <c r="G233" s="21" t="s">
        <v>2557</v>
      </c>
      <c r="H233" s="23" t="s">
        <v>2558</v>
      </c>
      <c r="I233" s="21" t="s">
        <v>58</v>
      </c>
      <c r="J233" s="22" t="s">
        <v>1846</v>
      </c>
      <c r="K233" s="21">
        <v>1</v>
      </c>
      <c r="L233" s="21">
        <v>1</v>
      </c>
      <c r="M233" s="22" t="s">
        <v>246</v>
      </c>
      <c r="N233" s="22" t="s">
        <v>59</v>
      </c>
      <c r="O233" s="22" t="s">
        <v>60</v>
      </c>
      <c r="P233" s="21">
        <v>16966</v>
      </c>
      <c r="Q233" s="22" t="s">
        <v>61</v>
      </c>
      <c r="R233" s="22" t="s">
        <v>2800</v>
      </c>
      <c r="S233" s="22" t="s">
        <v>2781</v>
      </c>
      <c r="T233" s="21" t="s">
        <v>2559</v>
      </c>
      <c r="U233" s="22" t="s">
        <v>3374</v>
      </c>
      <c r="V233" s="22" t="s">
        <v>341</v>
      </c>
      <c r="W233" s="22" t="s">
        <v>135</v>
      </c>
      <c r="X233" s="22">
        <v>5000000</v>
      </c>
      <c r="Y233" s="22" t="s">
        <v>2797</v>
      </c>
      <c r="Z233" s="22" t="s">
        <v>3580</v>
      </c>
      <c r="AA233" s="22" t="s">
        <v>3394</v>
      </c>
      <c r="AB233" s="22" t="s">
        <v>135</v>
      </c>
      <c r="AC233" s="22">
        <v>3500000</v>
      </c>
      <c r="AD233" s="22" t="s">
        <v>2797</v>
      </c>
      <c r="AE233" s="22" t="s">
        <v>3673</v>
      </c>
      <c r="AF233" s="22" t="s">
        <v>71</v>
      </c>
      <c r="AG233" s="22">
        <v>0</v>
      </c>
      <c r="AH233" s="22" t="s">
        <v>2803</v>
      </c>
      <c r="AI233" s="22" t="s">
        <v>181</v>
      </c>
      <c r="AJ233" s="22" t="s">
        <v>2797</v>
      </c>
      <c r="AK233" s="22" t="s">
        <v>64</v>
      </c>
    </row>
    <row r="234" spans="1:37">
      <c r="A234" s="21">
        <v>233</v>
      </c>
      <c r="B234" s="22" t="s">
        <v>3007</v>
      </c>
      <c r="C234" s="21">
        <v>161710064</v>
      </c>
      <c r="D234" s="21" t="s">
        <v>2565</v>
      </c>
      <c r="E234" s="21" t="s">
        <v>99</v>
      </c>
      <c r="F234" s="22" t="s">
        <v>1262</v>
      </c>
      <c r="G234" s="21" t="s">
        <v>2566</v>
      </c>
      <c r="H234" s="23" t="s">
        <v>2567</v>
      </c>
      <c r="I234" s="21" t="s">
        <v>58</v>
      </c>
      <c r="J234" s="22" t="s">
        <v>3161</v>
      </c>
      <c r="K234" s="21">
        <v>1</v>
      </c>
      <c r="L234" s="21">
        <v>5</v>
      </c>
      <c r="M234" s="22" t="s">
        <v>246</v>
      </c>
      <c r="N234" s="22" t="s">
        <v>3187</v>
      </c>
      <c r="O234" s="22" t="s">
        <v>586</v>
      </c>
      <c r="P234" s="21">
        <v>17435</v>
      </c>
      <c r="Q234" s="22" t="s">
        <v>61</v>
      </c>
      <c r="R234" s="22" t="s">
        <v>2799</v>
      </c>
      <c r="S234" s="22" t="s">
        <v>2781</v>
      </c>
      <c r="T234" s="21" t="s">
        <v>2570</v>
      </c>
      <c r="U234" s="22" t="s">
        <v>3375</v>
      </c>
      <c r="V234" s="22" t="s">
        <v>66</v>
      </c>
      <c r="W234" s="22" t="s">
        <v>91</v>
      </c>
      <c r="X234" s="22">
        <v>2000000</v>
      </c>
      <c r="Y234" s="22" t="s">
        <v>2803</v>
      </c>
      <c r="Z234" s="22" t="s">
        <v>3581</v>
      </c>
      <c r="AA234" s="22" t="s">
        <v>3394</v>
      </c>
      <c r="AB234" s="22" t="s">
        <v>71</v>
      </c>
      <c r="AC234" s="22">
        <v>0</v>
      </c>
      <c r="AD234" s="22" t="s">
        <v>2803</v>
      </c>
      <c r="AE234" s="22" t="s">
        <v>3673</v>
      </c>
      <c r="AF234" s="22" t="s">
        <v>71</v>
      </c>
      <c r="AG234" s="22">
        <v>0</v>
      </c>
      <c r="AH234" s="22" t="s">
        <v>2803</v>
      </c>
      <c r="AI234" s="22" t="s">
        <v>224</v>
      </c>
      <c r="AJ234" s="22" t="s">
        <v>77</v>
      </c>
      <c r="AK234" s="22" t="s">
        <v>2798</v>
      </c>
    </row>
    <row r="235" spans="1:37">
      <c r="A235" s="21">
        <v>234</v>
      </c>
      <c r="B235" s="22" t="s">
        <v>3008</v>
      </c>
      <c r="C235" s="21">
        <v>161710065</v>
      </c>
      <c r="D235" s="21" t="s">
        <v>2576</v>
      </c>
      <c r="E235" s="21" t="s">
        <v>53</v>
      </c>
      <c r="F235" s="22" t="s">
        <v>101</v>
      </c>
      <c r="G235" s="21" t="s">
        <v>2577</v>
      </c>
      <c r="H235" s="23" t="s">
        <v>2567</v>
      </c>
      <c r="I235" s="21" t="s">
        <v>58</v>
      </c>
      <c r="J235" s="22" t="s">
        <v>3162</v>
      </c>
      <c r="K235" s="21">
        <v>5</v>
      </c>
      <c r="L235" s="21">
        <v>26</v>
      </c>
      <c r="M235" s="22" t="s">
        <v>246</v>
      </c>
      <c r="N235" s="22" t="s">
        <v>1106</v>
      </c>
      <c r="O235" s="22" t="s">
        <v>60</v>
      </c>
      <c r="P235" s="21">
        <v>16966</v>
      </c>
      <c r="Q235" s="22" t="s">
        <v>61</v>
      </c>
      <c r="R235" s="22" t="s">
        <v>2799</v>
      </c>
      <c r="S235" s="22" t="s">
        <v>2781</v>
      </c>
      <c r="T235" s="21" t="s">
        <v>2579</v>
      </c>
      <c r="U235" s="22" t="s">
        <v>3376</v>
      </c>
      <c r="V235" s="22" t="s">
        <v>3394</v>
      </c>
      <c r="W235" s="22" t="s">
        <v>110</v>
      </c>
      <c r="X235" s="22">
        <v>5000000</v>
      </c>
      <c r="Y235" s="22" t="s">
        <v>2797</v>
      </c>
      <c r="Z235" s="22" t="s">
        <v>3582</v>
      </c>
      <c r="AA235" s="22" t="s">
        <v>3394</v>
      </c>
      <c r="AB235" s="22" t="s">
        <v>71</v>
      </c>
      <c r="AC235" s="22">
        <v>0</v>
      </c>
      <c r="AD235" s="22" t="s">
        <v>2803</v>
      </c>
      <c r="AE235" s="22" t="s">
        <v>3673</v>
      </c>
      <c r="AF235" s="22" t="s">
        <v>71</v>
      </c>
      <c r="AG235" s="22">
        <v>0</v>
      </c>
      <c r="AH235" s="22" t="s">
        <v>2803</v>
      </c>
      <c r="AI235" s="22" t="s">
        <v>195</v>
      </c>
      <c r="AJ235" s="22" t="s">
        <v>2797</v>
      </c>
      <c r="AK235" s="22" t="s">
        <v>64</v>
      </c>
    </row>
    <row r="236" spans="1:37">
      <c r="A236" s="21">
        <v>235</v>
      </c>
      <c r="B236" s="22" t="s">
        <v>3009</v>
      </c>
      <c r="C236" s="21">
        <v>151610033</v>
      </c>
      <c r="D236" s="21" t="s">
        <v>2583</v>
      </c>
      <c r="E236" s="21" t="s">
        <v>99</v>
      </c>
      <c r="F236" s="22" t="s">
        <v>142</v>
      </c>
      <c r="G236" s="21" t="s">
        <v>2584</v>
      </c>
      <c r="H236" s="23" t="s">
        <v>2585</v>
      </c>
      <c r="I236" s="21" t="s">
        <v>58</v>
      </c>
      <c r="J236" s="22" t="s">
        <v>260</v>
      </c>
      <c r="K236" s="21">
        <v>1</v>
      </c>
      <c r="L236" s="21">
        <v>4</v>
      </c>
      <c r="M236" s="22" t="s">
        <v>246</v>
      </c>
      <c r="N236" s="22" t="s">
        <v>59</v>
      </c>
      <c r="O236" s="22" t="s">
        <v>60</v>
      </c>
      <c r="P236" s="21">
        <v>16966</v>
      </c>
      <c r="Q236" s="22" t="s">
        <v>61</v>
      </c>
      <c r="R236" s="22" t="s">
        <v>2800</v>
      </c>
      <c r="S236" s="22" t="s">
        <v>2781</v>
      </c>
      <c r="T236" s="21" t="s">
        <v>2586</v>
      </c>
      <c r="U236" s="22" t="s">
        <v>3377</v>
      </c>
      <c r="V236" s="22" t="s">
        <v>3394</v>
      </c>
      <c r="W236" s="22" t="s">
        <v>91</v>
      </c>
      <c r="X236" s="22">
        <v>2000000</v>
      </c>
      <c r="Y236" s="22" t="s">
        <v>2803</v>
      </c>
      <c r="Z236" s="22" t="s">
        <v>3583</v>
      </c>
      <c r="AA236" s="22" t="s">
        <v>66</v>
      </c>
      <c r="AB236" s="22" t="s">
        <v>71</v>
      </c>
      <c r="AC236" s="22">
        <v>0</v>
      </c>
      <c r="AD236" s="22" t="s">
        <v>2803</v>
      </c>
      <c r="AE236" s="22" t="s">
        <v>3673</v>
      </c>
      <c r="AF236" s="22" t="s">
        <v>71</v>
      </c>
      <c r="AG236" s="22">
        <v>0</v>
      </c>
      <c r="AH236" s="22" t="s">
        <v>2803</v>
      </c>
      <c r="AI236" s="22" t="s">
        <v>114</v>
      </c>
      <c r="AJ236" s="22" t="s">
        <v>269</v>
      </c>
      <c r="AK236" s="22" t="s">
        <v>2798</v>
      </c>
    </row>
    <row r="237" spans="1:37">
      <c r="A237" s="21">
        <v>236</v>
      </c>
      <c r="B237" s="22" t="s">
        <v>3010</v>
      </c>
      <c r="C237" s="21">
        <v>161710031</v>
      </c>
      <c r="D237" s="21" t="s">
        <v>2594</v>
      </c>
      <c r="E237" s="21" t="s">
        <v>99</v>
      </c>
      <c r="F237" s="22" t="s">
        <v>3079</v>
      </c>
      <c r="G237" s="21" t="s">
        <v>2596</v>
      </c>
      <c r="H237" s="23" t="s">
        <v>2597</v>
      </c>
      <c r="I237" s="21" t="s">
        <v>58</v>
      </c>
      <c r="J237" s="22" t="s">
        <v>1786</v>
      </c>
      <c r="K237" s="21">
        <v>4</v>
      </c>
      <c r="L237" s="21">
        <v>5</v>
      </c>
      <c r="M237" s="22" t="s">
        <v>246</v>
      </c>
      <c r="N237" s="22" t="s">
        <v>246</v>
      </c>
      <c r="O237" s="22" t="s">
        <v>60</v>
      </c>
      <c r="P237" s="21">
        <v>16965</v>
      </c>
      <c r="Q237" s="22" t="s">
        <v>61</v>
      </c>
      <c r="R237" s="22" t="s">
        <v>2799</v>
      </c>
      <c r="S237" s="22" t="s">
        <v>2781</v>
      </c>
      <c r="T237" s="21" t="s">
        <v>2599</v>
      </c>
      <c r="U237" s="22" t="s">
        <v>3378</v>
      </c>
      <c r="V237" s="22" t="s">
        <v>3395</v>
      </c>
      <c r="W237" s="22" t="s">
        <v>91</v>
      </c>
      <c r="X237" s="22">
        <v>2000000</v>
      </c>
      <c r="Y237" s="22" t="s">
        <v>2803</v>
      </c>
      <c r="Z237" s="22" t="s">
        <v>3584</v>
      </c>
      <c r="AA237" s="22" t="s">
        <v>3395</v>
      </c>
      <c r="AB237" s="22" t="s">
        <v>71</v>
      </c>
      <c r="AC237" s="22">
        <v>0</v>
      </c>
      <c r="AD237" s="22" t="s">
        <v>2803</v>
      </c>
      <c r="AE237" s="22" t="s">
        <v>3673</v>
      </c>
      <c r="AF237" s="22" t="s">
        <v>71</v>
      </c>
      <c r="AG237" s="22">
        <v>0</v>
      </c>
      <c r="AH237" s="22" t="s">
        <v>2803</v>
      </c>
      <c r="AI237" s="22" t="s">
        <v>181</v>
      </c>
      <c r="AJ237" s="22" t="s">
        <v>77</v>
      </c>
      <c r="AK237" s="22" t="s">
        <v>2798</v>
      </c>
    </row>
    <row r="238" spans="1:37">
      <c r="A238" s="21">
        <v>237</v>
      </c>
      <c r="B238" s="22" t="s">
        <v>3011</v>
      </c>
      <c r="C238" s="21">
        <v>171810031</v>
      </c>
      <c r="D238" s="21" t="s">
        <v>2606</v>
      </c>
      <c r="E238" s="21" t="s">
        <v>99</v>
      </c>
      <c r="F238" s="22" t="s">
        <v>3080</v>
      </c>
      <c r="G238" s="21" t="s">
        <v>2608</v>
      </c>
      <c r="H238" s="23" t="s">
        <v>2609</v>
      </c>
      <c r="I238" s="21" t="s">
        <v>58</v>
      </c>
      <c r="J238" s="22" t="s">
        <v>3163</v>
      </c>
      <c r="K238" s="21">
        <v>3</v>
      </c>
      <c r="L238" s="21">
        <v>1</v>
      </c>
      <c r="M238" s="22" t="s">
        <v>246</v>
      </c>
      <c r="N238" s="22" t="s">
        <v>289</v>
      </c>
      <c r="O238" s="22" t="s">
        <v>60</v>
      </c>
      <c r="P238" s="21">
        <v>16964</v>
      </c>
      <c r="Q238" s="22" t="s">
        <v>87</v>
      </c>
      <c r="R238" s="22" t="s">
        <v>2800</v>
      </c>
      <c r="S238" s="22" t="s">
        <v>2781</v>
      </c>
      <c r="T238" s="21" t="s">
        <v>2611</v>
      </c>
      <c r="U238" s="22" t="s">
        <v>3379</v>
      </c>
      <c r="V238" s="22" t="s">
        <v>3395</v>
      </c>
      <c r="W238" s="22" t="s">
        <v>2784</v>
      </c>
      <c r="X238" s="22">
        <v>0</v>
      </c>
      <c r="Y238" s="22" t="s">
        <v>2803</v>
      </c>
      <c r="Z238" s="22" t="s">
        <v>3585</v>
      </c>
      <c r="AA238" s="22" t="s">
        <v>3395</v>
      </c>
      <c r="AB238" s="22" t="s">
        <v>91</v>
      </c>
      <c r="AC238" s="22">
        <v>2000000</v>
      </c>
      <c r="AD238" s="22" t="s">
        <v>2803</v>
      </c>
      <c r="AE238" s="22" t="s">
        <v>3673</v>
      </c>
      <c r="AF238" s="22" t="s">
        <v>71</v>
      </c>
      <c r="AG238" s="22">
        <v>0</v>
      </c>
      <c r="AH238" s="22" t="s">
        <v>2803</v>
      </c>
      <c r="AI238" s="22" t="s">
        <v>73</v>
      </c>
      <c r="AJ238" s="22" t="s">
        <v>269</v>
      </c>
      <c r="AK238" s="22" t="s">
        <v>2798</v>
      </c>
    </row>
    <row r="239" spans="1:37">
      <c r="A239" s="21">
        <v>238</v>
      </c>
      <c r="B239" s="22" t="s">
        <v>3012</v>
      </c>
      <c r="C239" s="21">
        <v>171810073</v>
      </c>
      <c r="D239" s="21" t="s">
        <v>2617</v>
      </c>
      <c r="E239" s="21" t="s">
        <v>99</v>
      </c>
      <c r="F239" s="22" t="s">
        <v>3081</v>
      </c>
      <c r="G239" s="21" t="s">
        <v>2619</v>
      </c>
      <c r="H239" s="23" t="s">
        <v>2625</v>
      </c>
      <c r="I239" s="21" t="s">
        <v>58</v>
      </c>
      <c r="J239" s="22" t="s">
        <v>1106</v>
      </c>
      <c r="K239" s="21">
        <v>5</v>
      </c>
      <c r="L239" s="21">
        <v>18</v>
      </c>
      <c r="M239" s="22" t="s">
        <v>246</v>
      </c>
      <c r="N239" s="22" t="s">
        <v>1106</v>
      </c>
      <c r="O239" s="22" t="s">
        <v>60</v>
      </c>
      <c r="P239" s="21">
        <v>16966</v>
      </c>
      <c r="Q239" s="22" t="s">
        <v>61</v>
      </c>
      <c r="R239" s="22" t="s">
        <v>2801</v>
      </c>
      <c r="S239" s="22" t="s">
        <v>64</v>
      </c>
      <c r="T239" s="21">
        <v>0</v>
      </c>
      <c r="U239" s="22" t="s">
        <v>2620</v>
      </c>
      <c r="V239" s="22"/>
      <c r="W239" s="22" t="s">
        <v>2784</v>
      </c>
      <c r="X239" s="22">
        <v>0</v>
      </c>
      <c r="Y239" s="22" t="s">
        <v>2803</v>
      </c>
      <c r="Z239" s="22" t="s">
        <v>3586</v>
      </c>
      <c r="AA239" s="22" t="s">
        <v>3394</v>
      </c>
      <c r="AB239" s="22" t="s">
        <v>71</v>
      </c>
      <c r="AC239" s="22">
        <v>0</v>
      </c>
      <c r="AD239" s="22" t="s">
        <v>2803</v>
      </c>
      <c r="AE239" s="22" t="s">
        <v>3673</v>
      </c>
      <c r="AF239" s="22" t="s">
        <v>71</v>
      </c>
      <c r="AG239" s="22">
        <v>0</v>
      </c>
      <c r="AH239" s="22" t="s">
        <v>2803</v>
      </c>
      <c r="AI239" s="22" t="s">
        <v>353</v>
      </c>
      <c r="AJ239" s="22" t="s">
        <v>77</v>
      </c>
      <c r="AK239" s="22" t="s">
        <v>2798</v>
      </c>
    </row>
    <row r="240" spans="1:37">
      <c r="A240" s="21">
        <v>239</v>
      </c>
      <c r="B240" s="22" t="s">
        <v>3013</v>
      </c>
      <c r="C240" s="21">
        <v>171810032</v>
      </c>
      <c r="D240" s="21" t="s">
        <v>2623</v>
      </c>
      <c r="E240" s="21" t="s">
        <v>99</v>
      </c>
      <c r="F240" s="22" t="s">
        <v>142</v>
      </c>
      <c r="G240" s="21" t="s">
        <v>2624</v>
      </c>
      <c r="H240" s="23" t="s">
        <v>2625</v>
      </c>
      <c r="I240" s="21" t="s">
        <v>58</v>
      </c>
      <c r="J240" s="22" t="s">
        <v>85</v>
      </c>
      <c r="K240" s="21">
        <v>4</v>
      </c>
      <c r="L240" s="21">
        <v>5</v>
      </c>
      <c r="M240" s="22" t="s">
        <v>246</v>
      </c>
      <c r="N240" s="22" t="s">
        <v>203</v>
      </c>
      <c r="O240" s="22" t="s">
        <v>60</v>
      </c>
      <c r="P240" s="21">
        <v>16964</v>
      </c>
      <c r="Q240" s="22" t="s">
        <v>61</v>
      </c>
      <c r="R240" s="22" t="s">
        <v>2801</v>
      </c>
      <c r="S240" s="22" t="s">
        <v>2781</v>
      </c>
      <c r="T240" s="21" t="s">
        <v>2626</v>
      </c>
      <c r="U240" s="22" t="s">
        <v>3380</v>
      </c>
      <c r="V240" s="22" t="s">
        <v>3394</v>
      </c>
      <c r="W240" s="22" t="s">
        <v>135</v>
      </c>
      <c r="X240" s="22">
        <v>5000000</v>
      </c>
      <c r="Y240" s="22" t="s">
        <v>2797</v>
      </c>
      <c r="Z240" s="22" t="s">
        <v>3587</v>
      </c>
      <c r="AA240" s="22" t="s">
        <v>3394</v>
      </c>
      <c r="AB240" s="22" t="s">
        <v>91</v>
      </c>
      <c r="AC240" s="22">
        <v>2000000</v>
      </c>
      <c r="AD240" s="22" t="s">
        <v>2803</v>
      </c>
      <c r="AE240" s="22" t="s">
        <v>3673</v>
      </c>
      <c r="AF240" s="22" t="s">
        <v>71</v>
      </c>
      <c r="AG240" s="22">
        <v>0</v>
      </c>
      <c r="AH240" s="22" t="s">
        <v>2803</v>
      </c>
      <c r="AI240" s="22" t="s">
        <v>73</v>
      </c>
      <c r="AJ240" s="22" t="s">
        <v>2797</v>
      </c>
      <c r="AK240" s="22" t="s">
        <v>64</v>
      </c>
    </row>
    <row r="241" spans="1:37">
      <c r="A241" s="21">
        <v>240</v>
      </c>
      <c r="B241" s="22" t="s">
        <v>3035</v>
      </c>
      <c r="C241" s="21">
        <v>171810074</v>
      </c>
      <c r="D241" s="21" t="s">
        <v>2631</v>
      </c>
      <c r="E241" s="21" t="s">
        <v>53</v>
      </c>
      <c r="F241" s="22" t="s">
        <v>101</v>
      </c>
      <c r="G241" s="21" t="s">
        <v>2632</v>
      </c>
      <c r="H241" s="23" t="s">
        <v>2633</v>
      </c>
      <c r="I241" s="21" t="s">
        <v>58</v>
      </c>
      <c r="J241" s="22" t="s">
        <v>2634</v>
      </c>
      <c r="K241" s="21">
        <v>1</v>
      </c>
      <c r="L241" s="21">
        <v>25</v>
      </c>
      <c r="M241" s="22" t="s">
        <v>246</v>
      </c>
      <c r="N241" s="22" t="s">
        <v>2635</v>
      </c>
      <c r="O241" s="22" t="s">
        <v>60</v>
      </c>
      <c r="P241" s="21">
        <v>16966</v>
      </c>
      <c r="Q241" s="22" t="s">
        <v>61</v>
      </c>
      <c r="R241" s="22" t="s">
        <v>2799</v>
      </c>
      <c r="S241" s="22" t="s">
        <v>64</v>
      </c>
      <c r="T241" s="21">
        <v>0</v>
      </c>
      <c r="U241" s="22" t="s">
        <v>3381</v>
      </c>
      <c r="V241" s="22" t="s">
        <v>3394</v>
      </c>
      <c r="W241" s="22" t="s">
        <v>110</v>
      </c>
      <c r="X241" s="22">
        <v>5000000</v>
      </c>
      <c r="Y241" s="22" t="s">
        <v>2797</v>
      </c>
      <c r="Z241" s="22" t="s">
        <v>3588</v>
      </c>
      <c r="AA241" s="22" t="s">
        <v>3394</v>
      </c>
      <c r="AB241" s="22" t="s">
        <v>71</v>
      </c>
      <c r="AC241" s="22">
        <v>0</v>
      </c>
      <c r="AD241" s="22" t="s">
        <v>2803</v>
      </c>
      <c r="AE241" s="22" t="s">
        <v>3673</v>
      </c>
      <c r="AF241" s="22" t="s">
        <v>71</v>
      </c>
      <c r="AG241" s="22">
        <v>0</v>
      </c>
      <c r="AH241" s="22" t="s">
        <v>2803</v>
      </c>
      <c r="AI241" s="22" t="s">
        <v>353</v>
      </c>
      <c r="AJ241" s="22" t="s">
        <v>2797</v>
      </c>
      <c r="AK241" s="22" t="s">
        <v>64</v>
      </c>
    </row>
    <row r="242" spans="1:37">
      <c r="A242" s="21">
        <v>241</v>
      </c>
      <c r="B242" s="22" t="s">
        <v>3014</v>
      </c>
      <c r="C242" s="21">
        <v>151610065</v>
      </c>
      <c r="D242" s="21" t="s">
        <v>2643</v>
      </c>
      <c r="E242" s="21" t="s">
        <v>99</v>
      </c>
      <c r="F242" s="22" t="s">
        <v>142</v>
      </c>
      <c r="G242" s="21" t="s">
        <v>2644</v>
      </c>
      <c r="H242" s="23" t="s">
        <v>2645</v>
      </c>
      <c r="I242" s="21" t="s">
        <v>159</v>
      </c>
      <c r="J242" s="22" t="s">
        <v>3164</v>
      </c>
      <c r="K242" s="21">
        <v>1</v>
      </c>
      <c r="L242" s="21">
        <v>1</v>
      </c>
      <c r="M242" s="22" t="s">
        <v>246</v>
      </c>
      <c r="N242" s="22" t="s">
        <v>1228</v>
      </c>
      <c r="O242" s="22" t="s">
        <v>303</v>
      </c>
      <c r="P242" s="21">
        <v>16820</v>
      </c>
      <c r="Q242" s="22" t="s">
        <v>61</v>
      </c>
      <c r="R242" s="22" t="s">
        <v>2801</v>
      </c>
      <c r="S242" s="22" t="s">
        <v>2781</v>
      </c>
      <c r="T242" s="21" t="s">
        <v>2647</v>
      </c>
      <c r="U242" s="22" t="s">
        <v>3382</v>
      </c>
      <c r="V242" s="22" t="s">
        <v>252</v>
      </c>
      <c r="W242" s="22" t="s">
        <v>113</v>
      </c>
      <c r="X242" s="22">
        <v>5000000</v>
      </c>
      <c r="Y242" s="22" t="s">
        <v>2797</v>
      </c>
      <c r="Z242" s="22" t="s">
        <v>3589</v>
      </c>
      <c r="AA242" s="22" t="s">
        <v>3394</v>
      </c>
      <c r="AB242" s="22" t="s">
        <v>71</v>
      </c>
      <c r="AC242" s="22">
        <v>0</v>
      </c>
      <c r="AD242" s="22" t="s">
        <v>2803</v>
      </c>
      <c r="AE242" s="22" t="s">
        <v>3673</v>
      </c>
      <c r="AF242" s="22" t="s">
        <v>71</v>
      </c>
      <c r="AG242" s="22">
        <v>0</v>
      </c>
      <c r="AH242" s="22" t="s">
        <v>2803</v>
      </c>
      <c r="AI242" s="22" t="s">
        <v>151</v>
      </c>
      <c r="AJ242" s="22" t="s">
        <v>2797</v>
      </c>
      <c r="AK242" s="22" t="s">
        <v>64</v>
      </c>
    </row>
    <row r="243" spans="1:37">
      <c r="A243" s="21">
        <v>242</v>
      </c>
      <c r="B243" s="22" t="s">
        <v>3015</v>
      </c>
      <c r="C243" s="21">
        <v>161710098</v>
      </c>
      <c r="D243" s="21" t="s">
        <v>2654</v>
      </c>
      <c r="E243" s="21" t="s">
        <v>99</v>
      </c>
      <c r="F243" s="22" t="s">
        <v>142</v>
      </c>
      <c r="G243" s="21" t="s">
        <v>2655</v>
      </c>
      <c r="H243" s="23" t="s">
        <v>2656</v>
      </c>
      <c r="I243" s="21" t="s">
        <v>58</v>
      </c>
      <c r="J243" s="22" t="s">
        <v>1276</v>
      </c>
      <c r="K243" s="21">
        <v>1</v>
      </c>
      <c r="L243" s="21">
        <v>1</v>
      </c>
      <c r="M243" s="22" t="s">
        <v>1239</v>
      </c>
      <c r="N243" s="22" t="s">
        <v>59</v>
      </c>
      <c r="O243" s="22" t="s">
        <v>60</v>
      </c>
      <c r="P243" s="21">
        <v>16966</v>
      </c>
      <c r="Q243" s="22" t="s">
        <v>61</v>
      </c>
      <c r="R243" s="22" t="s">
        <v>2799</v>
      </c>
      <c r="S243" s="22" t="s">
        <v>2781</v>
      </c>
      <c r="T243" s="21" t="s">
        <v>2658</v>
      </c>
      <c r="U243" s="22" t="s">
        <v>2659</v>
      </c>
      <c r="V243" s="22" t="s">
        <v>66</v>
      </c>
      <c r="W243" s="22" t="s">
        <v>91</v>
      </c>
      <c r="X243" s="22">
        <v>5000000</v>
      </c>
      <c r="Y243" s="22" t="s">
        <v>2797</v>
      </c>
      <c r="Z243" s="22" t="s">
        <v>3590</v>
      </c>
      <c r="AA243" s="22" t="s">
        <v>3395</v>
      </c>
      <c r="AB243" s="22" t="s">
        <v>71</v>
      </c>
      <c r="AC243" s="22">
        <v>0</v>
      </c>
      <c r="AD243" s="22" t="s">
        <v>2803</v>
      </c>
      <c r="AE243" s="22" t="s">
        <v>3673</v>
      </c>
      <c r="AF243" s="22" t="s">
        <v>71</v>
      </c>
      <c r="AG243" s="22">
        <v>0</v>
      </c>
      <c r="AH243" s="22" t="s">
        <v>2803</v>
      </c>
      <c r="AI243" s="22" t="s">
        <v>195</v>
      </c>
      <c r="AJ243" s="22" t="s">
        <v>2797</v>
      </c>
      <c r="AK243" s="22" t="s">
        <v>64</v>
      </c>
    </row>
    <row r="244" spans="1:37">
      <c r="A244" s="21">
        <v>243</v>
      </c>
      <c r="B244" s="22" t="s">
        <v>3016</v>
      </c>
      <c r="C244" s="21">
        <v>151610066</v>
      </c>
      <c r="D244" s="21" t="s">
        <v>2662</v>
      </c>
      <c r="E244" s="21" t="s">
        <v>99</v>
      </c>
      <c r="F244" s="22" t="s">
        <v>199</v>
      </c>
      <c r="G244" s="21" t="s">
        <v>2663</v>
      </c>
      <c r="H244" s="23" t="s">
        <v>2664</v>
      </c>
      <c r="I244" s="21" t="s">
        <v>58</v>
      </c>
      <c r="J244" s="22" t="s">
        <v>3165</v>
      </c>
      <c r="K244" s="21">
        <v>1</v>
      </c>
      <c r="L244" s="21">
        <v>34</v>
      </c>
      <c r="M244" s="22" t="s">
        <v>1239</v>
      </c>
      <c r="N244" s="22" t="s">
        <v>792</v>
      </c>
      <c r="O244" s="22" t="s">
        <v>60</v>
      </c>
      <c r="P244" s="21">
        <v>16968</v>
      </c>
      <c r="Q244" s="22" t="s">
        <v>61</v>
      </c>
      <c r="R244" s="22" t="s">
        <v>2799</v>
      </c>
      <c r="S244" s="22" t="s">
        <v>2781</v>
      </c>
      <c r="T244" s="21" t="s">
        <v>2666</v>
      </c>
      <c r="U244" s="22" t="s">
        <v>3383</v>
      </c>
      <c r="V244" s="22" t="s">
        <v>249</v>
      </c>
      <c r="W244" s="22" t="s">
        <v>110</v>
      </c>
      <c r="X244" s="22">
        <v>10000000</v>
      </c>
      <c r="Y244" s="22" t="s">
        <v>2804</v>
      </c>
      <c r="Z244" s="22" t="s">
        <v>3591</v>
      </c>
      <c r="AA244" s="22" t="s">
        <v>341</v>
      </c>
      <c r="AB244" s="22" t="s">
        <v>71</v>
      </c>
      <c r="AC244" s="22">
        <v>0</v>
      </c>
      <c r="AD244" s="22" t="s">
        <v>2803</v>
      </c>
      <c r="AE244" s="22" t="s">
        <v>3673</v>
      </c>
      <c r="AF244" s="22" t="s">
        <v>71</v>
      </c>
      <c r="AG244" s="22">
        <v>0</v>
      </c>
      <c r="AH244" s="22" t="s">
        <v>2803</v>
      </c>
      <c r="AI244" s="22" t="s">
        <v>151</v>
      </c>
      <c r="AJ244" s="22" t="s">
        <v>2796</v>
      </c>
      <c r="AK244" s="22" t="s">
        <v>64</v>
      </c>
    </row>
    <row r="245" spans="1:37">
      <c r="A245" s="21">
        <v>244</v>
      </c>
      <c r="B245" s="22" t="s">
        <v>3017</v>
      </c>
      <c r="C245" s="21">
        <v>161710032</v>
      </c>
      <c r="D245" s="21" t="s">
        <v>2674</v>
      </c>
      <c r="E245" s="21" t="s">
        <v>99</v>
      </c>
      <c r="F245" s="22" t="s">
        <v>142</v>
      </c>
      <c r="G245" s="21" t="s">
        <v>2675</v>
      </c>
      <c r="H245" s="23" t="s">
        <v>2676</v>
      </c>
      <c r="I245" s="21" t="s">
        <v>58</v>
      </c>
      <c r="J245" s="22" t="s">
        <v>3166</v>
      </c>
      <c r="K245" s="21">
        <v>2</v>
      </c>
      <c r="L245" s="21">
        <v>6</v>
      </c>
      <c r="M245" s="22" t="s">
        <v>1239</v>
      </c>
      <c r="N245" s="22" t="s">
        <v>203</v>
      </c>
      <c r="O245" s="22" t="s">
        <v>60</v>
      </c>
      <c r="P245" s="21">
        <v>16966</v>
      </c>
      <c r="Q245" s="22" t="s">
        <v>61</v>
      </c>
      <c r="R245" s="22" t="s">
        <v>2799</v>
      </c>
      <c r="S245" s="22" t="s">
        <v>2781</v>
      </c>
      <c r="T245" s="21" t="s">
        <v>2678</v>
      </c>
      <c r="U245" s="22" t="s">
        <v>3384</v>
      </c>
      <c r="V245" s="22" t="s">
        <v>3395</v>
      </c>
      <c r="W245" s="22" t="s">
        <v>135</v>
      </c>
      <c r="X245" s="22">
        <v>5000000</v>
      </c>
      <c r="Y245" s="22" t="s">
        <v>2797</v>
      </c>
      <c r="Z245" s="22" t="s">
        <v>3592</v>
      </c>
      <c r="AA245" s="22" t="s">
        <v>66</v>
      </c>
      <c r="AB245" s="22" t="s">
        <v>71</v>
      </c>
      <c r="AC245" s="22">
        <v>0</v>
      </c>
      <c r="AD245" s="22" t="s">
        <v>2803</v>
      </c>
      <c r="AE245" s="22" t="s">
        <v>3673</v>
      </c>
      <c r="AF245" s="22" t="s">
        <v>71</v>
      </c>
      <c r="AG245" s="22">
        <v>0</v>
      </c>
      <c r="AH245" s="22" t="s">
        <v>2803</v>
      </c>
      <c r="AI245" s="22" t="s">
        <v>224</v>
      </c>
      <c r="AJ245" s="22" t="s">
        <v>2797</v>
      </c>
      <c r="AK245" s="22" t="s">
        <v>64</v>
      </c>
    </row>
    <row r="246" spans="1:37">
      <c r="A246" s="21">
        <v>245</v>
      </c>
      <c r="B246" s="22" t="s">
        <v>3018</v>
      </c>
      <c r="C246" s="21">
        <v>171810033</v>
      </c>
      <c r="D246" s="21" t="s">
        <v>2685</v>
      </c>
      <c r="E246" s="21" t="s">
        <v>99</v>
      </c>
      <c r="F246" s="22" t="s">
        <v>142</v>
      </c>
      <c r="G246" s="21" t="s">
        <v>2686</v>
      </c>
      <c r="H246" s="23" t="s">
        <v>2687</v>
      </c>
      <c r="I246" s="21" t="s">
        <v>58</v>
      </c>
      <c r="J246" s="22" t="s">
        <v>3167</v>
      </c>
      <c r="K246" s="21">
        <v>3</v>
      </c>
      <c r="L246" s="21">
        <v>2</v>
      </c>
      <c r="M246" s="22" t="s">
        <v>1239</v>
      </c>
      <c r="N246" s="22" t="s">
        <v>203</v>
      </c>
      <c r="O246" s="22" t="s">
        <v>60</v>
      </c>
      <c r="P246" s="21">
        <v>16964</v>
      </c>
      <c r="Q246" s="22" t="s">
        <v>61</v>
      </c>
      <c r="R246" s="22" t="s">
        <v>2801</v>
      </c>
      <c r="S246" s="22" t="s">
        <v>2781</v>
      </c>
      <c r="T246" s="21" t="s">
        <v>2689</v>
      </c>
      <c r="U246" s="22" t="s">
        <v>2435</v>
      </c>
      <c r="V246" s="22" t="s">
        <v>3394</v>
      </c>
      <c r="W246" s="22" t="s">
        <v>135</v>
      </c>
      <c r="X246" s="22">
        <v>5000000</v>
      </c>
      <c r="Y246" s="22" t="s">
        <v>2797</v>
      </c>
      <c r="Z246" s="22" t="s">
        <v>3593</v>
      </c>
      <c r="AA246" s="22" t="s">
        <v>3394</v>
      </c>
      <c r="AB246" s="22" t="s">
        <v>71</v>
      </c>
      <c r="AC246" s="22">
        <v>0</v>
      </c>
      <c r="AD246" s="22" t="s">
        <v>2803</v>
      </c>
      <c r="AE246" s="22" t="s">
        <v>3673</v>
      </c>
      <c r="AF246" s="22" t="s">
        <v>71</v>
      </c>
      <c r="AG246" s="22">
        <v>0</v>
      </c>
      <c r="AH246" s="22" t="s">
        <v>2803</v>
      </c>
      <c r="AI246" s="22" t="s">
        <v>73</v>
      </c>
      <c r="AJ246" s="22" t="s">
        <v>2797</v>
      </c>
      <c r="AK246" s="22" t="s">
        <v>64</v>
      </c>
    </row>
    <row r="247" spans="1:37">
      <c r="A247" s="21">
        <v>246</v>
      </c>
      <c r="B247" s="22" t="s">
        <v>3019</v>
      </c>
      <c r="C247" s="21">
        <v>161710102</v>
      </c>
      <c r="D247" s="21" t="s">
        <v>2693</v>
      </c>
      <c r="E247" s="21" t="s">
        <v>99</v>
      </c>
      <c r="F247" s="22" t="s">
        <v>1262</v>
      </c>
      <c r="G247" s="21" t="s">
        <v>2694</v>
      </c>
      <c r="H247" s="23" t="s">
        <v>2695</v>
      </c>
      <c r="I247" s="21" t="s">
        <v>58</v>
      </c>
      <c r="J247" s="22" t="s">
        <v>3168</v>
      </c>
      <c r="K247" s="21">
        <v>4</v>
      </c>
      <c r="L247" s="21">
        <v>28</v>
      </c>
      <c r="M247" s="22" t="s">
        <v>1239</v>
      </c>
      <c r="N247" s="22" t="s">
        <v>792</v>
      </c>
      <c r="O247" s="22" t="s">
        <v>60</v>
      </c>
      <c r="P247" s="21">
        <v>16966</v>
      </c>
      <c r="Q247" s="22" t="s">
        <v>61</v>
      </c>
      <c r="R247" s="22" t="s">
        <v>2801</v>
      </c>
      <c r="S247" s="22" t="s">
        <v>2781</v>
      </c>
      <c r="T247" s="21" t="s">
        <v>2697</v>
      </c>
      <c r="U247" s="22" t="s">
        <v>3385</v>
      </c>
      <c r="V247" s="22" t="s">
        <v>3394</v>
      </c>
      <c r="W247" s="22" t="s">
        <v>91</v>
      </c>
      <c r="X247" s="22">
        <v>2000000</v>
      </c>
      <c r="Y247" s="22" t="s">
        <v>2803</v>
      </c>
      <c r="Z247" s="22" t="s">
        <v>3594</v>
      </c>
      <c r="AA247" s="22" t="s">
        <v>3395</v>
      </c>
      <c r="AB247" s="22" t="s">
        <v>263</v>
      </c>
      <c r="AC247" s="22">
        <v>0</v>
      </c>
      <c r="AD247" s="22" t="s">
        <v>2803</v>
      </c>
      <c r="AE247" s="22" t="s">
        <v>3681</v>
      </c>
      <c r="AF247" s="22" t="s">
        <v>71</v>
      </c>
      <c r="AG247" s="22">
        <v>0</v>
      </c>
      <c r="AH247" s="22" t="s">
        <v>2803</v>
      </c>
      <c r="AI247" s="22" t="s">
        <v>224</v>
      </c>
      <c r="AJ247" s="22" t="s">
        <v>269</v>
      </c>
      <c r="AK247" s="22" t="s">
        <v>2798</v>
      </c>
    </row>
    <row r="248" spans="1:37">
      <c r="A248" s="21">
        <v>247</v>
      </c>
      <c r="B248" s="22" t="s">
        <v>3020</v>
      </c>
      <c r="C248" s="21">
        <v>161710033</v>
      </c>
      <c r="D248" s="21" t="s">
        <v>2704</v>
      </c>
      <c r="E248" s="21" t="s">
        <v>99</v>
      </c>
      <c r="F248" s="22" t="s">
        <v>142</v>
      </c>
      <c r="G248" s="21" t="s">
        <v>2705</v>
      </c>
      <c r="H248" s="23" t="s">
        <v>2706</v>
      </c>
      <c r="I248" s="21" t="s">
        <v>58</v>
      </c>
      <c r="J248" s="22" t="s">
        <v>2707</v>
      </c>
      <c r="K248" s="21">
        <v>3</v>
      </c>
      <c r="L248" s="21">
        <v>3</v>
      </c>
      <c r="M248" s="22" t="s">
        <v>1239</v>
      </c>
      <c r="N248" s="22" t="s">
        <v>203</v>
      </c>
      <c r="O248" s="22" t="s">
        <v>60</v>
      </c>
      <c r="P248" s="21">
        <v>16964</v>
      </c>
      <c r="Q248" s="22" t="s">
        <v>61</v>
      </c>
      <c r="R248" s="22" t="s">
        <v>2801</v>
      </c>
      <c r="S248" s="22" t="s">
        <v>2781</v>
      </c>
      <c r="T248" s="21" t="s">
        <v>2708</v>
      </c>
      <c r="U248" s="22" t="s">
        <v>3386</v>
      </c>
      <c r="V248" s="22" t="s">
        <v>3394</v>
      </c>
      <c r="W248" s="22" t="s">
        <v>91</v>
      </c>
      <c r="X248" s="22">
        <v>2000000</v>
      </c>
      <c r="Y248" s="22" t="s">
        <v>2803</v>
      </c>
      <c r="Z248" s="22" t="s">
        <v>3595</v>
      </c>
      <c r="AA248" s="22" t="s">
        <v>3395</v>
      </c>
      <c r="AB248" s="22" t="s">
        <v>71</v>
      </c>
      <c r="AC248" s="22">
        <v>0</v>
      </c>
      <c r="AD248" s="22" t="s">
        <v>2803</v>
      </c>
      <c r="AE248" s="22" t="s">
        <v>3673</v>
      </c>
      <c r="AF248" s="22" t="s">
        <v>71</v>
      </c>
      <c r="AG248" s="22">
        <v>0</v>
      </c>
      <c r="AH248" s="22" t="s">
        <v>2803</v>
      </c>
      <c r="AI248" s="22" t="s">
        <v>181</v>
      </c>
      <c r="AJ248" s="22" t="s">
        <v>77</v>
      </c>
      <c r="AK248" s="22" t="s">
        <v>2798</v>
      </c>
    </row>
    <row r="249" spans="1:37">
      <c r="A249" s="21">
        <v>248</v>
      </c>
      <c r="B249" s="22" t="s">
        <v>3021</v>
      </c>
      <c r="C249" s="21">
        <v>171810035</v>
      </c>
      <c r="D249" s="21" t="s">
        <v>2715</v>
      </c>
      <c r="E249" s="21" t="s">
        <v>53</v>
      </c>
      <c r="F249" s="22" t="s">
        <v>142</v>
      </c>
      <c r="G249" s="21" t="s">
        <v>1029</v>
      </c>
      <c r="H249" s="23" t="s">
        <v>2716</v>
      </c>
      <c r="I249" s="21" t="s">
        <v>58</v>
      </c>
      <c r="J249" s="22" t="s">
        <v>3169</v>
      </c>
      <c r="K249" s="21">
        <v>10</v>
      </c>
      <c r="L249" s="21">
        <v>25</v>
      </c>
      <c r="M249" s="22" t="s">
        <v>1239</v>
      </c>
      <c r="N249" s="22" t="s">
        <v>105</v>
      </c>
      <c r="O249" s="22" t="s">
        <v>60</v>
      </c>
      <c r="P249" s="21">
        <v>16963</v>
      </c>
      <c r="Q249" s="22" t="s">
        <v>61</v>
      </c>
      <c r="R249" s="22" t="s">
        <v>2801</v>
      </c>
      <c r="S249" s="22" t="s">
        <v>2781</v>
      </c>
      <c r="T249" s="21" t="s">
        <v>2718</v>
      </c>
      <c r="U249" s="22" t="s">
        <v>3387</v>
      </c>
      <c r="V249" s="22" t="s">
        <v>3394</v>
      </c>
      <c r="W249" s="22" t="s">
        <v>135</v>
      </c>
      <c r="X249" s="22">
        <v>5000000</v>
      </c>
      <c r="Y249" s="22" t="s">
        <v>2797</v>
      </c>
      <c r="Z249" s="22" t="s">
        <v>3596</v>
      </c>
      <c r="AA249" s="22" t="s">
        <v>3394</v>
      </c>
      <c r="AB249" s="22" t="s">
        <v>71</v>
      </c>
      <c r="AC249" s="22">
        <v>0</v>
      </c>
      <c r="AD249" s="22" t="s">
        <v>2803</v>
      </c>
      <c r="AE249" s="22" t="s">
        <v>3673</v>
      </c>
      <c r="AF249" s="22" t="s">
        <v>71</v>
      </c>
      <c r="AG249" s="22">
        <v>0</v>
      </c>
      <c r="AH249" s="22" t="s">
        <v>2803</v>
      </c>
      <c r="AI249" s="22" t="s">
        <v>73</v>
      </c>
      <c r="AJ249" s="22" t="s">
        <v>2797</v>
      </c>
      <c r="AK249" s="22" t="s">
        <v>64</v>
      </c>
    </row>
    <row r="250" spans="1:37">
      <c r="A250" s="21">
        <v>249</v>
      </c>
      <c r="B250" s="22" t="s">
        <v>2722</v>
      </c>
      <c r="C250" s="21">
        <v>161710099</v>
      </c>
      <c r="D250" s="21" t="s">
        <v>2723</v>
      </c>
      <c r="E250" s="21" t="s">
        <v>53</v>
      </c>
      <c r="F250" s="22" t="s">
        <v>2724</v>
      </c>
      <c r="G250" s="21" t="s">
        <v>2725</v>
      </c>
      <c r="H250" s="23" t="s">
        <v>2726</v>
      </c>
      <c r="I250" s="21" t="s">
        <v>58</v>
      </c>
      <c r="J250" s="22" t="s">
        <v>2727</v>
      </c>
      <c r="K250" s="21">
        <v>5</v>
      </c>
      <c r="L250" s="21">
        <v>5</v>
      </c>
      <c r="M250" s="22" t="s">
        <v>1239</v>
      </c>
      <c r="N250" s="22" t="s">
        <v>1032</v>
      </c>
      <c r="O250" s="22" t="s">
        <v>189</v>
      </c>
      <c r="P250" s="21">
        <v>16456</v>
      </c>
      <c r="Q250" s="22" t="s">
        <v>61</v>
      </c>
      <c r="R250" s="22" t="s">
        <v>2799</v>
      </c>
      <c r="S250" s="22" t="s">
        <v>2781</v>
      </c>
      <c r="T250" s="21" t="s">
        <v>2728</v>
      </c>
      <c r="U250" s="22" t="s">
        <v>2729</v>
      </c>
      <c r="V250" s="22" t="s">
        <v>3394</v>
      </c>
      <c r="W250" s="22" t="s">
        <v>135</v>
      </c>
      <c r="X250" s="22">
        <v>5000000</v>
      </c>
      <c r="Y250" s="22" t="s">
        <v>2797</v>
      </c>
      <c r="Z250" s="22" t="s">
        <v>2730</v>
      </c>
      <c r="AA250" s="22" t="s">
        <v>3394</v>
      </c>
      <c r="AB250" s="22" t="s">
        <v>71</v>
      </c>
      <c r="AC250" s="22">
        <v>0</v>
      </c>
      <c r="AD250" s="22" t="s">
        <v>2803</v>
      </c>
      <c r="AE250" s="22" t="s">
        <v>3673</v>
      </c>
      <c r="AF250" s="22" t="s">
        <v>71</v>
      </c>
      <c r="AG250" s="22">
        <v>0</v>
      </c>
      <c r="AH250" s="22" t="s">
        <v>2803</v>
      </c>
      <c r="AI250" s="22" t="s">
        <v>224</v>
      </c>
      <c r="AJ250" s="22" t="s">
        <v>2797</v>
      </c>
      <c r="AK250" s="22" t="s">
        <v>64</v>
      </c>
    </row>
    <row r="251" spans="1:37">
      <c r="A251" s="21">
        <v>250</v>
      </c>
      <c r="B251" s="22" t="s">
        <v>3022</v>
      </c>
      <c r="C251" s="21">
        <v>171810034</v>
      </c>
      <c r="D251" s="21" t="s">
        <v>2733</v>
      </c>
      <c r="E251" s="21" t="s">
        <v>53</v>
      </c>
      <c r="F251" s="22" t="s">
        <v>3078</v>
      </c>
      <c r="G251" s="21" t="s">
        <v>2734</v>
      </c>
      <c r="H251" s="23" t="s">
        <v>2735</v>
      </c>
      <c r="I251" s="21" t="s">
        <v>58</v>
      </c>
      <c r="J251" s="22" t="s">
        <v>1387</v>
      </c>
      <c r="K251" s="21">
        <v>2</v>
      </c>
      <c r="L251" s="21">
        <v>7</v>
      </c>
      <c r="M251" s="22" t="s">
        <v>1239</v>
      </c>
      <c r="N251" s="22" t="s">
        <v>203</v>
      </c>
      <c r="O251" s="22" t="s">
        <v>60</v>
      </c>
      <c r="P251" s="21">
        <v>16966</v>
      </c>
      <c r="Q251" s="22" t="s">
        <v>61</v>
      </c>
      <c r="R251" s="22" t="s">
        <v>2801</v>
      </c>
      <c r="S251" s="22" t="s">
        <v>2781</v>
      </c>
      <c r="T251" s="21" t="s">
        <v>2736</v>
      </c>
      <c r="U251" s="22" t="s">
        <v>3388</v>
      </c>
      <c r="V251" s="22" t="s">
        <v>3394</v>
      </c>
      <c r="W251" s="22" t="s">
        <v>135</v>
      </c>
      <c r="X251" s="22">
        <v>2000000</v>
      </c>
      <c r="Y251" s="22" t="s">
        <v>2803</v>
      </c>
      <c r="Z251" s="22" t="s">
        <v>3597</v>
      </c>
      <c r="AA251" s="22" t="s">
        <v>3394</v>
      </c>
      <c r="AB251" s="22" t="s">
        <v>91</v>
      </c>
      <c r="AC251" s="22">
        <v>2000000</v>
      </c>
      <c r="AD251" s="22" t="s">
        <v>2803</v>
      </c>
      <c r="AE251" s="22" t="s">
        <v>3673</v>
      </c>
      <c r="AF251" s="22" t="s">
        <v>71</v>
      </c>
      <c r="AG251" s="22">
        <v>0</v>
      </c>
      <c r="AH251" s="22" t="s">
        <v>2803</v>
      </c>
      <c r="AI251" s="22" t="s">
        <v>73</v>
      </c>
      <c r="AJ251" s="22" t="s">
        <v>2797</v>
      </c>
      <c r="AK251" s="22" t="s">
        <v>64</v>
      </c>
    </row>
    <row r="252" spans="1:37">
      <c r="A252" s="21">
        <v>251</v>
      </c>
      <c r="B252" s="22" t="s">
        <v>3023</v>
      </c>
      <c r="C252" s="21">
        <v>171810075</v>
      </c>
      <c r="D252" s="21" t="s">
        <v>2741</v>
      </c>
      <c r="E252" s="21" t="s">
        <v>99</v>
      </c>
      <c r="F252" s="22" t="s">
        <v>842</v>
      </c>
      <c r="G252" s="21" t="s">
        <v>2743</v>
      </c>
      <c r="H252" s="23" t="s">
        <v>2744</v>
      </c>
      <c r="I252" s="21" t="s">
        <v>58</v>
      </c>
      <c r="J252" s="22" t="s">
        <v>3170</v>
      </c>
      <c r="K252" s="21">
        <v>2</v>
      </c>
      <c r="L252" s="21">
        <v>11</v>
      </c>
      <c r="M252" s="22" t="s">
        <v>1239</v>
      </c>
      <c r="N252" s="22" t="s">
        <v>203</v>
      </c>
      <c r="O252" s="22" t="s">
        <v>60</v>
      </c>
      <c r="P252" s="21">
        <v>16964</v>
      </c>
      <c r="Q252" s="22" t="s">
        <v>61</v>
      </c>
      <c r="R252" s="22" t="s">
        <v>2801</v>
      </c>
      <c r="S252" s="22" t="s">
        <v>64</v>
      </c>
      <c r="T252" s="21">
        <v>0</v>
      </c>
      <c r="U252" s="22" t="s">
        <v>3389</v>
      </c>
      <c r="V252" s="22" t="s">
        <v>3394</v>
      </c>
      <c r="W252" s="22" t="s">
        <v>135</v>
      </c>
      <c r="X252" s="22">
        <v>5000000</v>
      </c>
      <c r="Y252" s="22" t="s">
        <v>2797</v>
      </c>
      <c r="Z252" s="22" t="s">
        <v>3598</v>
      </c>
      <c r="AA252" s="22" t="s">
        <v>66</v>
      </c>
      <c r="AB252" s="22" t="s">
        <v>71</v>
      </c>
      <c r="AC252" s="22">
        <v>0</v>
      </c>
      <c r="AD252" s="22" t="s">
        <v>2803</v>
      </c>
      <c r="AE252" s="22" t="s">
        <v>3673</v>
      </c>
      <c r="AF252" s="22" t="s">
        <v>71</v>
      </c>
      <c r="AG252" s="22">
        <v>0</v>
      </c>
      <c r="AH252" s="22" t="s">
        <v>2803</v>
      </c>
      <c r="AI252" s="22" t="s">
        <v>353</v>
      </c>
      <c r="AJ252" s="22" t="s">
        <v>2797</v>
      </c>
      <c r="AK252" s="22" t="s">
        <v>64</v>
      </c>
    </row>
    <row r="253" spans="1:37">
      <c r="A253" s="21">
        <v>252</v>
      </c>
      <c r="B253" s="22" t="s">
        <v>3036</v>
      </c>
      <c r="C253" s="21">
        <v>171810036</v>
      </c>
      <c r="D253" s="21" t="s">
        <v>2749</v>
      </c>
      <c r="E253" s="21" t="s">
        <v>53</v>
      </c>
      <c r="F253" s="22" t="s">
        <v>1262</v>
      </c>
      <c r="G253" s="21" t="s">
        <v>2750</v>
      </c>
      <c r="H253" s="23" t="s">
        <v>2751</v>
      </c>
      <c r="I253" s="21" t="s">
        <v>159</v>
      </c>
      <c r="J253" s="22" t="s">
        <v>2752</v>
      </c>
      <c r="K253" s="21">
        <v>3</v>
      </c>
      <c r="L253" s="21">
        <v>5</v>
      </c>
      <c r="M253" s="22" t="s">
        <v>1239</v>
      </c>
      <c r="N253" s="22" t="s">
        <v>600</v>
      </c>
      <c r="O253" s="22" t="s">
        <v>60</v>
      </c>
      <c r="P253" s="21">
        <v>16963</v>
      </c>
      <c r="Q253" s="22" t="s">
        <v>61</v>
      </c>
      <c r="R253" s="22" t="s">
        <v>2801</v>
      </c>
      <c r="S253" s="22" t="s">
        <v>2781</v>
      </c>
      <c r="T253" s="21" t="s">
        <v>2754</v>
      </c>
      <c r="U253" s="22" t="s">
        <v>2755</v>
      </c>
      <c r="V253" s="22" t="s">
        <v>341</v>
      </c>
      <c r="W253" s="22" t="s">
        <v>1034</v>
      </c>
      <c r="X253" s="22">
        <v>10000000</v>
      </c>
      <c r="Y253" s="22" t="s">
        <v>2804</v>
      </c>
      <c r="Z253" s="22" t="s">
        <v>2756</v>
      </c>
      <c r="AA253" s="22" t="s">
        <v>3394</v>
      </c>
      <c r="AB253" s="22" t="s">
        <v>71</v>
      </c>
      <c r="AC253" s="22">
        <v>0</v>
      </c>
      <c r="AD253" s="22" t="s">
        <v>2803</v>
      </c>
      <c r="AE253" s="22" t="s">
        <v>3673</v>
      </c>
      <c r="AF253" s="22" t="s">
        <v>71</v>
      </c>
      <c r="AG253" s="22">
        <v>0</v>
      </c>
      <c r="AH253" s="22" t="s">
        <v>2803</v>
      </c>
      <c r="AI253" s="22" t="s">
        <v>73</v>
      </c>
      <c r="AJ253" s="22" t="s">
        <v>2796</v>
      </c>
      <c r="AK253" s="22" t="s">
        <v>64</v>
      </c>
    </row>
    <row r="254" spans="1:37">
      <c r="A254" s="21">
        <v>253</v>
      </c>
      <c r="B254" s="22" t="s">
        <v>3024</v>
      </c>
      <c r="C254" s="21">
        <v>151610067</v>
      </c>
      <c r="D254" s="21" t="s">
        <v>2760</v>
      </c>
      <c r="E254" s="21" t="s">
        <v>99</v>
      </c>
      <c r="F254" s="22" t="s">
        <v>2761</v>
      </c>
      <c r="G254" s="21" t="s">
        <v>2762</v>
      </c>
      <c r="H254" s="23" t="s">
        <v>2763</v>
      </c>
      <c r="I254" s="21" t="s">
        <v>58</v>
      </c>
      <c r="J254" s="22" t="s">
        <v>3171</v>
      </c>
      <c r="K254" s="21">
        <v>3</v>
      </c>
      <c r="L254" s="21">
        <v>2</v>
      </c>
      <c r="M254" s="22" t="s">
        <v>1239</v>
      </c>
      <c r="N254" s="22" t="s">
        <v>302</v>
      </c>
      <c r="O254" s="22" t="s">
        <v>303</v>
      </c>
      <c r="P254" s="21">
        <v>16820</v>
      </c>
      <c r="Q254" s="22" t="s">
        <v>61</v>
      </c>
      <c r="R254" s="22" t="s">
        <v>2801</v>
      </c>
      <c r="S254" s="22" t="s">
        <v>2781</v>
      </c>
      <c r="T254" s="21" t="s">
        <v>2765</v>
      </c>
      <c r="U254" s="22" t="s">
        <v>3390</v>
      </c>
      <c r="V254" s="22" t="s">
        <v>3394</v>
      </c>
      <c r="W254" s="22" t="s">
        <v>135</v>
      </c>
      <c r="X254" s="22">
        <v>5000000</v>
      </c>
      <c r="Y254" s="22" t="s">
        <v>2797</v>
      </c>
      <c r="Z254" s="22" t="s">
        <v>3599</v>
      </c>
      <c r="AA254" s="22" t="s">
        <v>341</v>
      </c>
      <c r="AB254" s="22" t="s">
        <v>71</v>
      </c>
      <c r="AC254" s="22">
        <v>0</v>
      </c>
      <c r="AD254" s="22" t="s">
        <v>2803</v>
      </c>
      <c r="AE254" s="22" t="s">
        <v>3673</v>
      </c>
      <c r="AF254" s="22" t="s">
        <v>71</v>
      </c>
      <c r="AG254" s="22">
        <v>0</v>
      </c>
      <c r="AH254" s="22" t="s">
        <v>2803</v>
      </c>
      <c r="AI254" s="22" t="s">
        <v>151</v>
      </c>
      <c r="AJ254" s="22" t="s">
        <v>2797</v>
      </c>
      <c r="AK254" s="22" t="s">
        <v>64</v>
      </c>
    </row>
    <row r="255" spans="1:37">
      <c r="A255" s="21">
        <v>254</v>
      </c>
      <c r="B255" s="22" t="s">
        <v>3025</v>
      </c>
      <c r="C255" s="21">
        <v>171810037</v>
      </c>
      <c r="D255" s="21" t="s">
        <v>2772</v>
      </c>
      <c r="E255" s="21" t="s">
        <v>53</v>
      </c>
      <c r="F255" s="22" t="s">
        <v>755</v>
      </c>
      <c r="G255" s="21" t="s">
        <v>2774</v>
      </c>
      <c r="H255" s="23" t="s">
        <v>2775</v>
      </c>
      <c r="I255" s="21" t="s">
        <v>58</v>
      </c>
      <c r="J255" s="22" t="s">
        <v>2009</v>
      </c>
      <c r="K255" s="21">
        <v>3</v>
      </c>
      <c r="L255" s="21">
        <v>7</v>
      </c>
      <c r="M255" s="22" t="s">
        <v>1239</v>
      </c>
      <c r="N255" s="22" t="s">
        <v>203</v>
      </c>
      <c r="O255" s="22" t="s">
        <v>60</v>
      </c>
      <c r="P255" s="21">
        <v>16964</v>
      </c>
      <c r="Q255" s="22" t="s">
        <v>61</v>
      </c>
      <c r="R255" s="22" t="s">
        <v>2801</v>
      </c>
      <c r="S255" s="22" t="s">
        <v>2781</v>
      </c>
      <c r="T255" s="21" t="s">
        <v>2777</v>
      </c>
      <c r="U255" s="22" t="s">
        <v>3391</v>
      </c>
      <c r="V255" s="22" t="s">
        <v>3394</v>
      </c>
      <c r="W255" s="22" t="s">
        <v>135</v>
      </c>
      <c r="X255" s="22">
        <v>5000000</v>
      </c>
      <c r="Y255" s="22" t="s">
        <v>2797</v>
      </c>
      <c r="Z255" s="22" t="s">
        <v>3600</v>
      </c>
      <c r="AA255" s="22" t="s">
        <v>3394</v>
      </c>
      <c r="AB255" s="22" t="s">
        <v>71</v>
      </c>
      <c r="AC255" s="22">
        <v>0</v>
      </c>
      <c r="AD255" s="22" t="s">
        <v>2803</v>
      </c>
      <c r="AE255" s="22" t="s">
        <v>3673</v>
      </c>
      <c r="AF255" s="22" t="s">
        <v>71</v>
      </c>
      <c r="AG255" s="22">
        <v>0</v>
      </c>
      <c r="AH255" s="22" t="s">
        <v>2803</v>
      </c>
      <c r="AI255" s="22" t="s">
        <v>73</v>
      </c>
      <c r="AJ255" s="22" t="s">
        <v>2797</v>
      </c>
      <c r="AK255" s="22" t="s">
        <v>64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262"/>
  <sheetViews>
    <sheetView tabSelected="1" topLeftCell="AK1" workbookViewId="0">
      <selection activeCell="AU13" sqref="AU13"/>
    </sheetView>
  </sheetViews>
  <sheetFormatPr defaultRowHeight="12.75"/>
  <cols>
    <col min="1" max="1" width="3.5703125" style="20" bestFit="1" customWidth="1"/>
    <col min="2" max="2" width="24.140625" style="20" bestFit="1" customWidth="1"/>
    <col min="3" max="3" width="8.7109375" style="20" bestFit="1" customWidth="1"/>
    <col min="4" max="4" width="9.5703125" style="20" bestFit="1" customWidth="1"/>
    <col min="5" max="5" width="3.28515625" style="20" bestFit="1" customWidth="1"/>
    <col min="6" max="6" width="13.28515625" style="20" bestFit="1" customWidth="1"/>
    <col min="7" max="7" width="12.28515625" style="20" bestFit="1" customWidth="1"/>
    <col min="8" max="8" width="14.85546875" style="20" bestFit="1" customWidth="1"/>
    <col min="9" max="9" width="7.42578125" style="20" bestFit="1" customWidth="1"/>
    <col min="10" max="10" width="41" style="20" bestFit="1" customWidth="1"/>
    <col min="11" max="11" width="3.42578125" style="20" bestFit="1" customWidth="1"/>
    <col min="12" max="12" width="4.140625" style="20" bestFit="1" customWidth="1"/>
    <col min="13" max="13" width="13.5703125" style="20" bestFit="1" customWidth="1"/>
    <col min="14" max="14" width="16.28515625" style="20" bestFit="1" customWidth="1"/>
    <col min="15" max="15" width="16.5703125" style="20" bestFit="1" customWidth="1"/>
    <col min="16" max="16" width="8.140625" style="20" bestFit="1" customWidth="1"/>
    <col min="17" max="17" width="15.28515625" style="20" bestFit="1" customWidth="1"/>
    <col min="18" max="18" width="15" style="20" bestFit="1" customWidth="1"/>
    <col min="19" max="19" width="9.5703125" style="20" bestFit="1" customWidth="1"/>
    <col min="20" max="20" width="12.140625" style="20" bestFit="1" customWidth="1"/>
    <col min="21" max="21" width="28.85546875" style="20" bestFit="1" customWidth="1"/>
    <col min="22" max="22" width="21.42578125" style="20" bestFit="1" customWidth="1"/>
    <col min="23" max="23" width="14.7109375" style="20" bestFit="1" customWidth="1"/>
    <col min="24" max="24" width="15.28515625" style="20" bestFit="1" customWidth="1"/>
    <col min="25" max="25" width="22.85546875" style="20" bestFit="1" customWidth="1"/>
    <col min="26" max="26" width="22.7109375" style="20" bestFit="1" customWidth="1"/>
    <col min="27" max="27" width="19.7109375" style="20" bestFit="1" customWidth="1"/>
    <col min="28" max="28" width="14.7109375" style="20" bestFit="1" customWidth="1"/>
    <col min="29" max="29" width="13.7109375" style="20" bestFit="1" customWidth="1"/>
    <col min="30" max="30" width="21.140625" style="20" bestFit="1" customWidth="1"/>
    <col min="31" max="31" width="19" style="20" bestFit="1" customWidth="1"/>
    <col min="32" max="32" width="14.7109375" style="20" bestFit="1" customWidth="1"/>
    <col min="33" max="33" width="15.140625" style="20" bestFit="1" customWidth="1"/>
    <col min="34" max="34" width="22.7109375" style="20" bestFit="1" customWidth="1"/>
    <col min="35" max="35" width="13.42578125" style="20" bestFit="1" customWidth="1"/>
    <col min="36" max="36" width="30.7109375" style="20" bestFit="1" customWidth="1"/>
    <col min="37" max="37" width="10.140625" style="26" bestFit="1" customWidth="1"/>
    <col min="38" max="38" width="10.140625" style="26" customWidth="1"/>
    <col min="39" max="39" width="18" style="20" bestFit="1" customWidth="1"/>
    <col min="40" max="40" width="14.140625" style="26" bestFit="1" customWidth="1"/>
    <col min="41" max="16384" width="9.140625" style="20"/>
  </cols>
  <sheetData>
    <row r="1" spans="1:40" s="26" customFormat="1">
      <c r="A1" s="29" t="s">
        <v>5</v>
      </c>
      <c r="B1" s="29" t="s">
        <v>6</v>
      </c>
      <c r="C1" s="29" t="s">
        <v>7</v>
      </c>
      <c r="D1" s="29" t="s">
        <v>9</v>
      </c>
      <c r="E1" s="29" t="s">
        <v>8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9" t="s">
        <v>18</v>
      </c>
      <c r="O1" s="29" t="s">
        <v>19</v>
      </c>
      <c r="P1" s="29" t="s">
        <v>20</v>
      </c>
      <c r="Q1" s="29" t="s">
        <v>21</v>
      </c>
      <c r="R1" s="29" t="s">
        <v>22</v>
      </c>
      <c r="S1" s="29" t="s">
        <v>2782</v>
      </c>
      <c r="T1" s="29" t="s">
        <v>2811</v>
      </c>
      <c r="U1" s="29" t="s">
        <v>2783</v>
      </c>
      <c r="V1" s="29" t="s">
        <v>2788</v>
      </c>
      <c r="W1" s="29" t="s">
        <v>2789</v>
      </c>
      <c r="X1" s="29" t="s">
        <v>2790</v>
      </c>
      <c r="Y1" s="29" t="s">
        <v>2807</v>
      </c>
      <c r="Z1" s="29" t="s">
        <v>2785</v>
      </c>
      <c r="AA1" s="29" t="s">
        <v>2791</v>
      </c>
      <c r="AB1" s="29" t="s">
        <v>2792</v>
      </c>
      <c r="AC1" s="29" t="s">
        <v>2793</v>
      </c>
      <c r="AD1" s="29" t="s">
        <v>2808</v>
      </c>
      <c r="AE1" s="29" t="s">
        <v>2786</v>
      </c>
      <c r="AF1" s="29" t="s">
        <v>2794</v>
      </c>
      <c r="AG1" s="29" t="s">
        <v>2795</v>
      </c>
      <c r="AH1" s="29" t="s">
        <v>2809</v>
      </c>
      <c r="AI1" s="29" t="s">
        <v>32</v>
      </c>
      <c r="AJ1" s="29" t="s">
        <v>2787</v>
      </c>
      <c r="AK1" s="37" t="s">
        <v>2810</v>
      </c>
      <c r="AL1" s="38"/>
      <c r="AM1" s="29" t="s">
        <v>3682</v>
      </c>
      <c r="AN1" s="29" t="s">
        <v>2805</v>
      </c>
    </row>
    <row r="2" spans="1:40">
      <c r="A2" s="27">
        <v>1</v>
      </c>
      <c r="B2" s="27" t="s">
        <v>2812</v>
      </c>
      <c r="C2" s="27">
        <v>171810001</v>
      </c>
      <c r="D2" s="27" t="s">
        <v>54</v>
      </c>
      <c r="E2" s="27" t="s">
        <v>53</v>
      </c>
      <c r="F2" s="27" t="s">
        <v>142</v>
      </c>
      <c r="G2" s="27" t="s">
        <v>56</v>
      </c>
      <c r="H2" s="27" t="s">
        <v>57</v>
      </c>
      <c r="I2" s="27" t="s">
        <v>58</v>
      </c>
      <c r="J2" s="27" t="s">
        <v>59</v>
      </c>
      <c r="K2" s="27">
        <v>2</v>
      </c>
      <c r="L2" s="27">
        <v>4</v>
      </c>
      <c r="M2" s="27" t="s">
        <v>59</v>
      </c>
      <c r="N2" s="27" t="s">
        <v>59</v>
      </c>
      <c r="O2" s="27" t="s">
        <v>60</v>
      </c>
      <c r="P2" s="27">
        <v>16966</v>
      </c>
      <c r="Q2" s="27" t="s">
        <v>61</v>
      </c>
      <c r="R2" s="27" t="s">
        <v>2799</v>
      </c>
      <c r="S2" s="27" t="s">
        <v>64</v>
      </c>
      <c r="T2" s="27">
        <v>0</v>
      </c>
      <c r="U2" s="27" t="s">
        <v>3188</v>
      </c>
      <c r="V2" s="27" t="s">
        <v>3392</v>
      </c>
      <c r="W2" s="27" t="s">
        <v>67</v>
      </c>
      <c r="X2" s="27">
        <v>1000000</v>
      </c>
      <c r="Y2" s="27" t="s">
        <v>2803</v>
      </c>
      <c r="Z2" s="27" t="s">
        <v>3396</v>
      </c>
      <c r="AA2" s="27" t="s">
        <v>3395</v>
      </c>
      <c r="AB2" s="27" t="s">
        <v>71</v>
      </c>
      <c r="AC2" s="27">
        <v>0</v>
      </c>
      <c r="AD2" s="27" t="s">
        <v>2803</v>
      </c>
      <c r="AE2" s="27" t="s">
        <v>3601</v>
      </c>
      <c r="AF2" s="27" t="s">
        <v>71</v>
      </c>
      <c r="AG2" s="27">
        <v>0</v>
      </c>
      <c r="AH2" s="27" t="s">
        <v>2803</v>
      </c>
      <c r="AI2" s="27" t="s">
        <v>73</v>
      </c>
      <c r="AJ2" s="27" t="s">
        <v>77</v>
      </c>
      <c r="AK2" s="28" t="s">
        <v>2798</v>
      </c>
      <c r="AL2" s="28"/>
      <c r="AM2" s="28" t="str">
        <f>IF(OR(X2&gt;2250000,Y2="Menengah",AC2&gt;1500000,X2&gt;1000000),"Tidak",IF(OR(X2&lt;=2250000,Y2="Rendah",AC2&lt;=1500000,X2&lt;=1000000),"Layak"))</f>
        <v>Layak</v>
      </c>
      <c r="AN2" s="28" t="str">
        <f>IF(AK2=AM2,"Benar","Salah")</f>
        <v>Benar</v>
      </c>
    </row>
    <row r="3" spans="1:40">
      <c r="A3" s="27">
        <v>2</v>
      </c>
      <c r="B3" s="27" t="s">
        <v>2813</v>
      </c>
      <c r="C3" s="27">
        <v>171810002</v>
      </c>
      <c r="D3" s="27" t="s">
        <v>81</v>
      </c>
      <c r="E3" s="27" t="s">
        <v>53</v>
      </c>
      <c r="F3" s="27" t="s">
        <v>82</v>
      </c>
      <c r="G3" s="27" t="s">
        <v>83</v>
      </c>
      <c r="H3" s="27" t="s">
        <v>84</v>
      </c>
      <c r="I3" s="27" t="s">
        <v>58</v>
      </c>
      <c r="J3" s="27" t="s">
        <v>85</v>
      </c>
      <c r="K3" s="27">
        <v>2</v>
      </c>
      <c r="L3" s="27">
        <v>6</v>
      </c>
      <c r="M3" s="27" t="s">
        <v>59</v>
      </c>
      <c r="N3" s="27" t="s">
        <v>86</v>
      </c>
      <c r="O3" s="27" t="s">
        <v>60</v>
      </c>
      <c r="P3" s="27">
        <v>16965</v>
      </c>
      <c r="Q3" s="27" t="s">
        <v>87</v>
      </c>
      <c r="R3" s="27" t="s">
        <v>2800</v>
      </c>
      <c r="S3" s="27" t="s">
        <v>64</v>
      </c>
      <c r="T3" s="27">
        <v>0</v>
      </c>
      <c r="U3" s="27" t="s">
        <v>89</v>
      </c>
      <c r="V3" s="27" t="s">
        <v>3393</v>
      </c>
      <c r="W3" s="27" t="s">
        <v>91</v>
      </c>
      <c r="X3" s="27">
        <v>2000000</v>
      </c>
      <c r="Y3" s="27" t="s">
        <v>2803</v>
      </c>
      <c r="Z3" s="27" t="s">
        <v>94</v>
      </c>
      <c r="AA3" s="27" t="s">
        <v>3394</v>
      </c>
      <c r="AB3" s="27" t="s">
        <v>71</v>
      </c>
      <c r="AC3" s="27">
        <v>0</v>
      </c>
      <c r="AD3" s="27" t="s">
        <v>2803</v>
      </c>
      <c r="AE3" s="27" t="s">
        <v>3602</v>
      </c>
      <c r="AF3" s="27" t="s">
        <v>71</v>
      </c>
      <c r="AG3" s="27">
        <v>0</v>
      </c>
      <c r="AH3" s="27" t="s">
        <v>2803</v>
      </c>
      <c r="AI3" s="27" t="s">
        <v>73</v>
      </c>
      <c r="AJ3" s="27" t="s">
        <v>77</v>
      </c>
      <c r="AK3" s="28" t="s">
        <v>2798</v>
      </c>
      <c r="AL3" s="28"/>
      <c r="AM3" s="28" t="str">
        <f t="shared" ref="AM3:AM66" si="0">IF(OR(X3&gt;2250000,Y3="Menengah",AC3&gt;1500000,X3&gt;1000000),"Tidak",IF(OR(X3&lt;=2250000,Y3="Rendah",AC3&lt;=1500000,X3&lt;=1000000),"Layak"))</f>
        <v>Tidak</v>
      </c>
      <c r="AN3" s="30" t="str">
        <f t="shared" ref="AN3:AN66" si="1">IF(AK3=AM3,"Benar","Salah")</f>
        <v>Salah</v>
      </c>
    </row>
    <row r="4" spans="1:40">
      <c r="A4" s="27">
        <v>3</v>
      </c>
      <c r="B4" s="27" t="s">
        <v>2814</v>
      </c>
      <c r="C4" s="27">
        <v>151610002</v>
      </c>
      <c r="D4" s="27" t="s">
        <v>100</v>
      </c>
      <c r="E4" s="27" t="s">
        <v>99</v>
      </c>
      <c r="F4" s="27" t="s">
        <v>101</v>
      </c>
      <c r="G4" s="27" t="s">
        <v>102</v>
      </c>
      <c r="H4" s="27" t="s">
        <v>103</v>
      </c>
      <c r="I4" s="27" t="s">
        <v>58</v>
      </c>
      <c r="J4" s="27" t="s">
        <v>104</v>
      </c>
      <c r="K4" s="27">
        <v>3</v>
      </c>
      <c r="L4" s="27">
        <v>4</v>
      </c>
      <c r="M4" s="27" t="s">
        <v>59</v>
      </c>
      <c r="N4" s="27" t="s">
        <v>105</v>
      </c>
      <c r="O4" s="27" t="s">
        <v>60</v>
      </c>
      <c r="P4" s="27">
        <v>16963</v>
      </c>
      <c r="Q4" s="27" t="s">
        <v>61</v>
      </c>
      <c r="R4" s="27" t="s">
        <v>2801</v>
      </c>
      <c r="S4" s="27" t="s">
        <v>2781</v>
      </c>
      <c r="T4" s="27" t="s">
        <v>107</v>
      </c>
      <c r="U4" s="27" t="s">
        <v>3189</v>
      </c>
      <c r="V4" s="27" t="s">
        <v>3394</v>
      </c>
      <c r="W4" s="27" t="s">
        <v>110</v>
      </c>
      <c r="X4" s="27">
        <v>2500000</v>
      </c>
      <c r="Y4" s="27" t="s">
        <v>2797</v>
      </c>
      <c r="Z4" s="27" t="s">
        <v>3397</v>
      </c>
      <c r="AA4" s="27" t="s">
        <v>113</v>
      </c>
      <c r="AB4" s="27" t="s">
        <v>110</v>
      </c>
      <c r="AC4" s="27">
        <v>2000000</v>
      </c>
      <c r="AD4" s="27" t="s">
        <v>2803</v>
      </c>
      <c r="AE4" s="27" t="s">
        <v>3603</v>
      </c>
      <c r="AF4" s="27" t="s">
        <v>71</v>
      </c>
      <c r="AG4" s="27">
        <v>0</v>
      </c>
      <c r="AH4" s="27" t="s">
        <v>2803</v>
      </c>
      <c r="AI4" s="27" t="s">
        <v>114</v>
      </c>
      <c r="AJ4" s="27" t="s">
        <v>2797</v>
      </c>
      <c r="AK4" s="28" t="s">
        <v>64</v>
      </c>
      <c r="AL4" s="28"/>
      <c r="AM4" s="28" t="str">
        <f t="shared" si="0"/>
        <v>Tidak</v>
      </c>
      <c r="AN4" s="28" t="str">
        <f t="shared" si="1"/>
        <v>Benar</v>
      </c>
    </row>
    <row r="5" spans="1:40">
      <c r="A5" s="27">
        <v>4</v>
      </c>
      <c r="B5" s="27" t="s">
        <v>117</v>
      </c>
      <c r="C5" s="27">
        <v>171810003</v>
      </c>
      <c r="D5" s="27" t="s">
        <v>118</v>
      </c>
      <c r="E5" s="27" t="s">
        <v>99</v>
      </c>
      <c r="F5" s="27" t="s">
        <v>119</v>
      </c>
      <c r="G5" s="27" t="s">
        <v>120</v>
      </c>
      <c r="H5" s="27" t="s">
        <v>121</v>
      </c>
      <c r="I5" s="27" t="s">
        <v>58</v>
      </c>
      <c r="J5" s="27" t="s">
        <v>122</v>
      </c>
      <c r="K5" s="27">
        <v>1</v>
      </c>
      <c r="L5" s="27">
        <v>2</v>
      </c>
      <c r="M5" s="27" t="s">
        <v>59</v>
      </c>
      <c r="N5" s="27" t="s">
        <v>59</v>
      </c>
      <c r="O5" s="27" t="s">
        <v>60</v>
      </c>
      <c r="P5" s="27">
        <v>16966</v>
      </c>
      <c r="Q5" s="27" t="s">
        <v>61</v>
      </c>
      <c r="R5" s="27" t="s">
        <v>2801</v>
      </c>
      <c r="S5" s="27" t="s">
        <v>64</v>
      </c>
      <c r="T5" s="27">
        <v>0</v>
      </c>
      <c r="U5" s="27" t="s">
        <v>124</v>
      </c>
      <c r="V5" s="27" t="s">
        <v>66</v>
      </c>
      <c r="W5" s="27" t="s">
        <v>91</v>
      </c>
      <c r="X5" s="27">
        <v>1000000</v>
      </c>
      <c r="Y5" s="27" t="s">
        <v>2803</v>
      </c>
      <c r="Z5" s="27" t="s">
        <v>125</v>
      </c>
      <c r="AA5" s="27" t="s">
        <v>66</v>
      </c>
      <c r="AB5" s="27" t="s">
        <v>71</v>
      </c>
      <c r="AC5" s="27">
        <v>0</v>
      </c>
      <c r="AD5" s="27" t="s">
        <v>2803</v>
      </c>
      <c r="AE5" s="27" t="s">
        <v>3604</v>
      </c>
      <c r="AF5" s="27" t="s">
        <v>71</v>
      </c>
      <c r="AG5" s="27">
        <v>0</v>
      </c>
      <c r="AH5" s="27" t="s">
        <v>2803</v>
      </c>
      <c r="AI5" s="27" t="s">
        <v>73</v>
      </c>
      <c r="AJ5" s="27" t="s">
        <v>77</v>
      </c>
      <c r="AK5" s="28" t="s">
        <v>2798</v>
      </c>
      <c r="AL5" s="28"/>
      <c r="AM5" s="28" t="str">
        <f t="shared" si="0"/>
        <v>Layak</v>
      </c>
      <c r="AN5" s="28" t="str">
        <f t="shared" si="1"/>
        <v>Benar</v>
      </c>
    </row>
    <row r="6" spans="1:40">
      <c r="A6" s="27">
        <v>5</v>
      </c>
      <c r="B6" s="27" t="s">
        <v>2815</v>
      </c>
      <c r="C6" s="27">
        <v>171810004</v>
      </c>
      <c r="D6" s="27" t="s">
        <v>128</v>
      </c>
      <c r="E6" s="27" t="s">
        <v>53</v>
      </c>
      <c r="F6" s="27" t="s">
        <v>101</v>
      </c>
      <c r="G6" s="27" t="s">
        <v>130</v>
      </c>
      <c r="H6" s="27" t="s">
        <v>103</v>
      </c>
      <c r="I6" s="27" t="s">
        <v>58</v>
      </c>
      <c r="J6" s="27" t="s">
        <v>3082</v>
      </c>
      <c r="K6" s="27">
        <v>3</v>
      </c>
      <c r="L6" s="27">
        <v>9</v>
      </c>
      <c r="M6" s="27" t="s">
        <v>59</v>
      </c>
      <c r="N6" s="27" t="s">
        <v>203</v>
      </c>
      <c r="O6" s="27" t="s">
        <v>60</v>
      </c>
      <c r="P6" s="27">
        <v>16966</v>
      </c>
      <c r="Q6" s="27" t="s">
        <v>61</v>
      </c>
      <c r="R6" s="27" t="s">
        <v>2801</v>
      </c>
      <c r="S6" s="27" t="s">
        <v>2781</v>
      </c>
      <c r="T6" s="27" t="s">
        <v>133</v>
      </c>
      <c r="U6" s="27" t="s">
        <v>3190</v>
      </c>
      <c r="V6" s="27" t="s">
        <v>3395</v>
      </c>
      <c r="W6" s="27" t="s">
        <v>135</v>
      </c>
      <c r="X6" s="27">
        <v>10000000</v>
      </c>
      <c r="Y6" s="27" t="s">
        <v>2804</v>
      </c>
      <c r="Z6" s="27" t="s">
        <v>3398</v>
      </c>
      <c r="AA6" s="27" t="s">
        <v>3395</v>
      </c>
      <c r="AB6" s="27" t="s">
        <v>71</v>
      </c>
      <c r="AC6" s="27">
        <v>0</v>
      </c>
      <c r="AD6" s="27" t="s">
        <v>2803</v>
      </c>
      <c r="AE6" s="27" t="s">
        <v>3605</v>
      </c>
      <c r="AF6" s="27" t="s">
        <v>71</v>
      </c>
      <c r="AG6" s="27">
        <v>0</v>
      </c>
      <c r="AH6" s="27" t="s">
        <v>2803</v>
      </c>
      <c r="AI6" s="27" t="s">
        <v>73</v>
      </c>
      <c r="AJ6" s="27" t="s">
        <v>2796</v>
      </c>
      <c r="AK6" s="28" t="s">
        <v>64</v>
      </c>
      <c r="AL6" s="28"/>
      <c r="AM6" s="28" t="str">
        <f t="shared" si="0"/>
        <v>Tidak</v>
      </c>
      <c r="AN6" s="28" t="str">
        <f t="shared" si="1"/>
        <v>Benar</v>
      </c>
    </row>
    <row r="7" spans="1:40">
      <c r="A7" s="27">
        <v>6</v>
      </c>
      <c r="B7" s="27" t="s">
        <v>2816</v>
      </c>
      <c r="C7" s="27">
        <v>151610004</v>
      </c>
      <c r="D7" s="27" t="s">
        <v>141</v>
      </c>
      <c r="E7" s="27" t="s">
        <v>53</v>
      </c>
      <c r="F7" s="27" t="s">
        <v>142</v>
      </c>
      <c r="G7" s="27" t="s">
        <v>143</v>
      </c>
      <c r="H7" s="27" t="s">
        <v>144</v>
      </c>
      <c r="I7" s="27" t="s">
        <v>58</v>
      </c>
      <c r="J7" s="27" t="s">
        <v>145</v>
      </c>
      <c r="K7" s="27">
        <v>3</v>
      </c>
      <c r="L7" s="27">
        <v>12</v>
      </c>
      <c r="M7" s="27" t="s">
        <v>59</v>
      </c>
      <c r="N7" s="27" t="s">
        <v>146</v>
      </c>
      <c r="O7" s="27" t="s">
        <v>60</v>
      </c>
      <c r="P7" s="27">
        <v>16961</v>
      </c>
      <c r="Q7" s="27" t="s">
        <v>61</v>
      </c>
      <c r="R7" s="27" t="s">
        <v>2801</v>
      </c>
      <c r="S7" s="27" t="s">
        <v>2781</v>
      </c>
      <c r="T7" s="27" t="s">
        <v>147</v>
      </c>
      <c r="U7" s="27" t="s">
        <v>3191</v>
      </c>
      <c r="V7" s="27" t="s">
        <v>3394</v>
      </c>
      <c r="W7" s="27" t="s">
        <v>91</v>
      </c>
      <c r="X7" s="27">
        <v>2000000</v>
      </c>
      <c r="Y7" s="27" t="s">
        <v>2803</v>
      </c>
      <c r="Z7" s="27" t="s">
        <v>3399</v>
      </c>
      <c r="AA7" s="27" t="s">
        <v>3394</v>
      </c>
      <c r="AB7" s="27" t="s">
        <v>71</v>
      </c>
      <c r="AC7" s="27">
        <v>0</v>
      </c>
      <c r="AD7" s="27" t="s">
        <v>2803</v>
      </c>
      <c r="AE7" s="27" t="s">
        <v>3606</v>
      </c>
      <c r="AF7" s="27" t="s">
        <v>71</v>
      </c>
      <c r="AG7" s="27">
        <v>0</v>
      </c>
      <c r="AH7" s="27" t="s">
        <v>2803</v>
      </c>
      <c r="AI7" s="27" t="s">
        <v>151</v>
      </c>
      <c r="AJ7" s="27" t="s">
        <v>77</v>
      </c>
      <c r="AK7" s="28" t="s">
        <v>2798</v>
      </c>
      <c r="AL7" s="28"/>
      <c r="AM7" s="28" t="str">
        <f t="shared" si="0"/>
        <v>Tidak</v>
      </c>
      <c r="AN7" s="30" t="str">
        <f t="shared" si="1"/>
        <v>Salah</v>
      </c>
    </row>
    <row r="8" spans="1:40">
      <c r="A8" s="27">
        <v>7</v>
      </c>
      <c r="B8" s="27" t="s">
        <v>2817</v>
      </c>
      <c r="C8" s="27">
        <v>151610003</v>
      </c>
      <c r="D8" s="27" t="s">
        <v>156</v>
      </c>
      <c r="E8" s="27" t="s">
        <v>53</v>
      </c>
      <c r="F8" s="27" t="s">
        <v>101</v>
      </c>
      <c r="G8" s="27" t="s">
        <v>157</v>
      </c>
      <c r="H8" s="27" t="s">
        <v>158</v>
      </c>
      <c r="I8" s="27" t="s">
        <v>159</v>
      </c>
      <c r="J8" s="27" t="s">
        <v>3083</v>
      </c>
      <c r="K8" s="27">
        <v>2</v>
      </c>
      <c r="L8" s="27">
        <v>3</v>
      </c>
      <c r="M8" s="27" t="s">
        <v>59</v>
      </c>
      <c r="N8" s="27" t="s">
        <v>59</v>
      </c>
      <c r="O8" s="27" t="s">
        <v>60</v>
      </c>
      <c r="P8" s="27">
        <v>16966</v>
      </c>
      <c r="Q8" s="27" t="s">
        <v>61</v>
      </c>
      <c r="R8" s="27" t="s">
        <v>2800</v>
      </c>
      <c r="S8" s="27" t="s">
        <v>2781</v>
      </c>
      <c r="T8" s="27" t="s">
        <v>161</v>
      </c>
      <c r="U8" s="27" t="s">
        <v>3192</v>
      </c>
      <c r="V8" s="27" t="s">
        <v>164</v>
      </c>
      <c r="W8" s="27" t="s">
        <v>135</v>
      </c>
      <c r="X8" s="27">
        <v>5000000</v>
      </c>
      <c r="Y8" s="27" t="s">
        <v>2797</v>
      </c>
      <c r="Z8" s="27" t="s">
        <v>3400</v>
      </c>
      <c r="AA8" s="27" t="s">
        <v>164</v>
      </c>
      <c r="AB8" s="27" t="s">
        <v>135</v>
      </c>
      <c r="AC8" s="27">
        <v>3000000</v>
      </c>
      <c r="AD8" s="27" t="s">
        <v>2797</v>
      </c>
      <c r="AE8" s="27" t="s">
        <v>3607</v>
      </c>
      <c r="AF8" s="27" t="s">
        <v>71</v>
      </c>
      <c r="AG8" s="27">
        <v>0</v>
      </c>
      <c r="AH8" s="27" t="s">
        <v>2803</v>
      </c>
      <c r="AI8" s="27" t="s">
        <v>151</v>
      </c>
      <c r="AJ8" s="27" t="s">
        <v>2797</v>
      </c>
      <c r="AK8" s="28" t="s">
        <v>64</v>
      </c>
      <c r="AL8" s="28"/>
      <c r="AM8" s="28" t="str">
        <f t="shared" si="0"/>
        <v>Tidak</v>
      </c>
      <c r="AN8" s="28" t="str">
        <f t="shared" si="1"/>
        <v>Benar</v>
      </c>
    </row>
    <row r="9" spans="1:40">
      <c r="A9" s="27">
        <v>8</v>
      </c>
      <c r="B9" s="27" t="s">
        <v>2818</v>
      </c>
      <c r="C9" s="27">
        <v>161710034</v>
      </c>
      <c r="D9" s="27" t="s">
        <v>170</v>
      </c>
      <c r="E9" s="27" t="s">
        <v>53</v>
      </c>
      <c r="F9" s="27" t="s">
        <v>3048</v>
      </c>
      <c r="G9" s="27" t="s">
        <v>172</v>
      </c>
      <c r="H9" s="27" t="s">
        <v>173</v>
      </c>
      <c r="I9" s="27" t="s">
        <v>58</v>
      </c>
      <c r="J9" s="27" t="s">
        <v>3084</v>
      </c>
      <c r="K9" s="27">
        <v>1</v>
      </c>
      <c r="L9" s="27">
        <v>12</v>
      </c>
      <c r="M9" s="27" t="s">
        <v>59</v>
      </c>
      <c r="N9" s="27" t="s">
        <v>59</v>
      </c>
      <c r="O9" s="27" t="s">
        <v>60</v>
      </c>
      <c r="P9" s="27">
        <v>16966</v>
      </c>
      <c r="Q9" s="27" t="s">
        <v>61</v>
      </c>
      <c r="R9" s="27" t="s">
        <v>2799</v>
      </c>
      <c r="S9" s="27" t="s">
        <v>2781</v>
      </c>
      <c r="T9" s="27" t="s">
        <v>176</v>
      </c>
      <c r="U9" s="27" t="s">
        <v>3193</v>
      </c>
      <c r="V9" s="27" t="s">
        <v>3394</v>
      </c>
      <c r="W9" s="27" t="s">
        <v>91</v>
      </c>
      <c r="X9" s="27">
        <v>2000000</v>
      </c>
      <c r="Y9" s="27" t="s">
        <v>2803</v>
      </c>
      <c r="Z9" s="27" t="s">
        <v>3401</v>
      </c>
      <c r="AA9" s="27" t="s">
        <v>3394</v>
      </c>
      <c r="AB9" s="27" t="s">
        <v>71</v>
      </c>
      <c r="AC9" s="27">
        <v>0</v>
      </c>
      <c r="AD9" s="27" t="s">
        <v>2803</v>
      </c>
      <c r="AE9" s="27" t="s">
        <v>3608</v>
      </c>
      <c r="AF9" s="27" t="s">
        <v>71</v>
      </c>
      <c r="AG9" s="27">
        <v>0</v>
      </c>
      <c r="AH9" s="27" t="s">
        <v>2803</v>
      </c>
      <c r="AI9" s="27" t="s">
        <v>181</v>
      </c>
      <c r="AJ9" s="27" t="s">
        <v>77</v>
      </c>
      <c r="AK9" s="28" t="s">
        <v>2798</v>
      </c>
      <c r="AL9" s="28"/>
      <c r="AM9" s="28" t="str">
        <f t="shared" si="0"/>
        <v>Tidak</v>
      </c>
      <c r="AN9" s="30" t="str">
        <f t="shared" si="1"/>
        <v>Salah</v>
      </c>
    </row>
    <row r="10" spans="1:40">
      <c r="A10" s="27">
        <v>9</v>
      </c>
      <c r="B10" s="27" t="s">
        <v>2819</v>
      </c>
      <c r="C10" s="27">
        <v>161710035</v>
      </c>
      <c r="D10" s="27" t="s">
        <v>184</v>
      </c>
      <c r="E10" s="27" t="s">
        <v>53</v>
      </c>
      <c r="F10" s="27" t="s">
        <v>101</v>
      </c>
      <c r="G10" s="27" t="s">
        <v>185</v>
      </c>
      <c r="H10" s="27" t="s">
        <v>186</v>
      </c>
      <c r="I10" s="27" t="s">
        <v>58</v>
      </c>
      <c r="J10" s="27" t="s">
        <v>187</v>
      </c>
      <c r="K10" s="27">
        <v>2</v>
      </c>
      <c r="L10" s="27">
        <v>7</v>
      </c>
      <c r="M10" s="27" t="s">
        <v>59</v>
      </c>
      <c r="N10" s="27" t="s">
        <v>188</v>
      </c>
      <c r="O10" s="27" t="s">
        <v>189</v>
      </c>
      <c r="P10" s="27">
        <v>16454</v>
      </c>
      <c r="Q10" s="27" t="s">
        <v>61</v>
      </c>
      <c r="R10" s="27" t="s">
        <v>2799</v>
      </c>
      <c r="S10" s="27" t="s">
        <v>2781</v>
      </c>
      <c r="T10" s="27" t="s">
        <v>190</v>
      </c>
      <c r="U10" s="27" t="s">
        <v>191</v>
      </c>
      <c r="V10" s="27" t="s">
        <v>3394</v>
      </c>
      <c r="W10" s="27" t="s">
        <v>110</v>
      </c>
      <c r="X10" s="27">
        <v>10000000</v>
      </c>
      <c r="Y10" s="27" t="s">
        <v>2804</v>
      </c>
      <c r="Z10" s="27" t="s">
        <v>193</v>
      </c>
      <c r="AA10" s="27" t="s">
        <v>3394</v>
      </c>
      <c r="AB10" s="27" t="s">
        <v>71</v>
      </c>
      <c r="AC10" s="27">
        <v>0</v>
      </c>
      <c r="AD10" s="27" t="s">
        <v>2803</v>
      </c>
      <c r="AE10" s="27" t="s">
        <v>3609</v>
      </c>
      <c r="AF10" s="27" t="s">
        <v>71</v>
      </c>
      <c r="AG10" s="27">
        <v>0</v>
      </c>
      <c r="AH10" s="27" t="s">
        <v>2803</v>
      </c>
      <c r="AI10" s="27" t="s">
        <v>195</v>
      </c>
      <c r="AJ10" s="27" t="s">
        <v>2796</v>
      </c>
      <c r="AK10" s="28" t="s">
        <v>64</v>
      </c>
      <c r="AL10" s="28"/>
      <c r="AM10" s="28" t="str">
        <f t="shared" si="0"/>
        <v>Tidak</v>
      </c>
      <c r="AN10" s="28" t="str">
        <f t="shared" si="1"/>
        <v>Benar</v>
      </c>
    </row>
    <row r="11" spans="1:40">
      <c r="A11" s="27">
        <v>10</v>
      </c>
      <c r="B11" s="27" t="s">
        <v>2820</v>
      </c>
      <c r="C11" s="27">
        <v>151610005</v>
      </c>
      <c r="D11" s="27" t="s">
        <v>198</v>
      </c>
      <c r="E11" s="27" t="s">
        <v>53</v>
      </c>
      <c r="F11" s="27" t="s">
        <v>199</v>
      </c>
      <c r="G11" s="27" t="s">
        <v>200</v>
      </c>
      <c r="H11" s="27" t="s">
        <v>201</v>
      </c>
      <c r="I11" s="27" t="s">
        <v>58</v>
      </c>
      <c r="J11" s="27" t="s">
        <v>202</v>
      </c>
      <c r="K11" s="27">
        <v>2</v>
      </c>
      <c r="L11" s="27">
        <v>15</v>
      </c>
      <c r="M11" s="27" t="s">
        <v>59</v>
      </c>
      <c r="N11" s="27" t="s">
        <v>203</v>
      </c>
      <c r="O11" s="27" t="s">
        <v>60</v>
      </c>
      <c r="P11" s="27">
        <v>16964</v>
      </c>
      <c r="Q11" s="27" t="s">
        <v>61</v>
      </c>
      <c r="R11" s="27" t="s">
        <v>2801</v>
      </c>
      <c r="S11" s="27" t="s">
        <v>2781</v>
      </c>
      <c r="T11" s="27" t="s">
        <v>204</v>
      </c>
      <c r="U11" s="27" t="s">
        <v>3194</v>
      </c>
      <c r="V11" s="27" t="s">
        <v>66</v>
      </c>
      <c r="W11" s="27" t="s">
        <v>207</v>
      </c>
      <c r="X11" s="27">
        <v>2000000</v>
      </c>
      <c r="Y11" s="27" t="s">
        <v>2803</v>
      </c>
      <c r="Z11" s="27" t="s">
        <v>3402</v>
      </c>
      <c r="AA11" s="27" t="s">
        <v>66</v>
      </c>
      <c r="AB11" s="27" t="s">
        <v>71</v>
      </c>
      <c r="AC11" s="27">
        <v>0</v>
      </c>
      <c r="AD11" s="27" t="s">
        <v>2803</v>
      </c>
      <c r="AE11" s="27" t="s">
        <v>3610</v>
      </c>
      <c r="AF11" s="27" t="s">
        <v>71</v>
      </c>
      <c r="AG11" s="27">
        <v>0</v>
      </c>
      <c r="AH11" s="27" t="s">
        <v>2803</v>
      </c>
      <c r="AI11" s="27" t="s">
        <v>114</v>
      </c>
      <c r="AJ11" s="27" t="s">
        <v>77</v>
      </c>
      <c r="AK11" s="28" t="s">
        <v>2798</v>
      </c>
      <c r="AL11" s="28"/>
      <c r="AM11" s="28" t="str">
        <f t="shared" si="0"/>
        <v>Tidak</v>
      </c>
      <c r="AN11" s="30" t="str">
        <f t="shared" si="1"/>
        <v>Salah</v>
      </c>
    </row>
    <row r="12" spans="1:40">
      <c r="A12" s="27">
        <v>11</v>
      </c>
      <c r="B12" s="27" t="s">
        <v>2821</v>
      </c>
      <c r="C12" s="27">
        <v>161710066</v>
      </c>
      <c r="D12" s="27" t="s">
        <v>213</v>
      </c>
      <c r="E12" s="27" t="s">
        <v>99</v>
      </c>
      <c r="F12" s="27" t="s">
        <v>101</v>
      </c>
      <c r="G12" s="27" t="s">
        <v>214</v>
      </c>
      <c r="H12" s="27" t="s">
        <v>215</v>
      </c>
      <c r="I12" s="27" t="s">
        <v>58</v>
      </c>
      <c r="J12" s="27" t="s">
        <v>216</v>
      </c>
      <c r="K12" s="27">
        <v>3</v>
      </c>
      <c r="L12" s="27">
        <v>2</v>
      </c>
      <c r="M12" s="27" t="s">
        <v>59</v>
      </c>
      <c r="N12" s="27" t="s">
        <v>3176</v>
      </c>
      <c r="O12" s="27" t="s">
        <v>189</v>
      </c>
      <c r="P12" s="27">
        <v>16454</v>
      </c>
      <c r="Q12" s="27" t="s">
        <v>61</v>
      </c>
      <c r="R12" s="27" t="s">
        <v>2799</v>
      </c>
      <c r="S12" s="27" t="s">
        <v>2781</v>
      </c>
      <c r="T12" s="27" t="s">
        <v>218</v>
      </c>
      <c r="U12" s="27" t="s">
        <v>3195</v>
      </c>
      <c r="V12" s="27" t="s">
        <v>3394</v>
      </c>
      <c r="W12" s="27" t="s">
        <v>110</v>
      </c>
      <c r="X12" s="27">
        <v>5000000</v>
      </c>
      <c r="Y12" s="27" t="s">
        <v>2797</v>
      </c>
      <c r="Z12" s="27" t="s">
        <v>3403</v>
      </c>
      <c r="AA12" s="27" t="s">
        <v>3394</v>
      </c>
      <c r="AB12" s="27" t="s">
        <v>71</v>
      </c>
      <c r="AC12" s="27">
        <v>0</v>
      </c>
      <c r="AD12" s="27" t="s">
        <v>2803</v>
      </c>
      <c r="AE12" s="27" t="s">
        <v>3611</v>
      </c>
      <c r="AF12" s="27" t="s">
        <v>71</v>
      </c>
      <c r="AG12" s="27">
        <v>0</v>
      </c>
      <c r="AH12" s="27" t="s">
        <v>2803</v>
      </c>
      <c r="AI12" s="27" t="s">
        <v>224</v>
      </c>
      <c r="AJ12" s="27" t="s">
        <v>2797</v>
      </c>
      <c r="AK12" s="28" t="s">
        <v>64</v>
      </c>
      <c r="AL12" s="28"/>
      <c r="AM12" s="28" t="str">
        <f t="shared" si="0"/>
        <v>Tidak</v>
      </c>
      <c r="AN12" s="28" t="str">
        <f t="shared" si="1"/>
        <v>Benar</v>
      </c>
    </row>
    <row r="13" spans="1:40">
      <c r="A13" s="27">
        <v>12</v>
      </c>
      <c r="B13" s="27" t="s">
        <v>2822</v>
      </c>
      <c r="C13" s="27">
        <v>151610034</v>
      </c>
      <c r="D13" s="27" t="s">
        <v>227</v>
      </c>
      <c r="E13" s="27" t="s">
        <v>53</v>
      </c>
      <c r="F13" s="27" t="s">
        <v>228</v>
      </c>
      <c r="G13" s="27" t="s">
        <v>229</v>
      </c>
      <c r="H13" s="27" t="s">
        <v>230</v>
      </c>
      <c r="I13" s="27" t="s">
        <v>58</v>
      </c>
      <c r="J13" s="27" t="s">
        <v>3085</v>
      </c>
      <c r="K13" s="27">
        <v>8</v>
      </c>
      <c r="L13" s="27">
        <v>41</v>
      </c>
      <c r="M13" s="27" t="s">
        <v>59</v>
      </c>
      <c r="N13" s="27" t="s">
        <v>3177</v>
      </c>
      <c r="O13" s="27" t="s">
        <v>60</v>
      </c>
      <c r="P13" s="27">
        <v>16969</v>
      </c>
      <c r="Q13" s="27" t="s">
        <v>61</v>
      </c>
      <c r="R13" s="27" t="s">
        <v>2801</v>
      </c>
      <c r="S13" s="27" t="s">
        <v>2781</v>
      </c>
      <c r="T13" s="27" t="s">
        <v>233</v>
      </c>
      <c r="U13" s="27" t="s">
        <v>3196</v>
      </c>
      <c r="V13" s="27" t="s">
        <v>3394</v>
      </c>
      <c r="W13" s="27" t="s">
        <v>91</v>
      </c>
      <c r="X13" s="27">
        <v>10000000</v>
      </c>
      <c r="Y13" s="27" t="s">
        <v>2804</v>
      </c>
      <c r="Z13" s="27" t="s">
        <v>3404</v>
      </c>
      <c r="AA13" s="27" t="s">
        <v>3394</v>
      </c>
      <c r="AB13" s="27" t="s">
        <v>71</v>
      </c>
      <c r="AC13" s="27">
        <v>0</v>
      </c>
      <c r="AD13" s="27" t="s">
        <v>2803</v>
      </c>
      <c r="AE13" s="27" t="s">
        <v>3612</v>
      </c>
      <c r="AF13" s="27" t="s">
        <v>71</v>
      </c>
      <c r="AG13" s="27">
        <v>0</v>
      </c>
      <c r="AH13" s="27" t="s">
        <v>2803</v>
      </c>
      <c r="AI13" s="27" t="s">
        <v>114</v>
      </c>
      <c r="AJ13" s="27" t="s">
        <v>2796</v>
      </c>
      <c r="AK13" s="28" t="s">
        <v>64</v>
      </c>
      <c r="AL13" s="28"/>
      <c r="AM13" s="28" t="str">
        <f t="shared" si="0"/>
        <v>Tidak</v>
      </c>
      <c r="AN13" s="28" t="str">
        <f t="shared" si="1"/>
        <v>Benar</v>
      </c>
    </row>
    <row r="14" spans="1:40">
      <c r="A14" s="27">
        <v>13</v>
      </c>
      <c r="B14" s="27" t="s">
        <v>2823</v>
      </c>
      <c r="C14" s="27">
        <v>161710001</v>
      </c>
      <c r="D14" s="27" t="s">
        <v>241</v>
      </c>
      <c r="E14" s="27" t="s">
        <v>53</v>
      </c>
      <c r="F14" s="27" t="s">
        <v>3049</v>
      </c>
      <c r="G14" s="27" t="s">
        <v>243</v>
      </c>
      <c r="H14" s="27" t="s">
        <v>244</v>
      </c>
      <c r="I14" s="27" t="s">
        <v>58</v>
      </c>
      <c r="J14" s="27" t="s">
        <v>245</v>
      </c>
      <c r="K14" s="27">
        <v>3</v>
      </c>
      <c r="L14" s="27">
        <v>17</v>
      </c>
      <c r="M14" s="27" t="s">
        <v>59</v>
      </c>
      <c r="N14" s="27" t="s">
        <v>246</v>
      </c>
      <c r="O14" s="27" t="s">
        <v>60</v>
      </c>
      <c r="P14" s="27">
        <v>16965</v>
      </c>
      <c r="Q14" s="27" t="s">
        <v>61</v>
      </c>
      <c r="R14" s="27" t="s">
        <v>2799</v>
      </c>
      <c r="S14" s="27" t="s">
        <v>2781</v>
      </c>
      <c r="T14" s="27" t="s">
        <v>247</v>
      </c>
      <c r="U14" s="27" t="s">
        <v>3197</v>
      </c>
      <c r="V14" s="27" t="s">
        <v>249</v>
      </c>
      <c r="W14" s="27" t="s">
        <v>135</v>
      </c>
      <c r="X14" s="27">
        <v>10000000</v>
      </c>
      <c r="Y14" s="27" t="s">
        <v>2804</v>
      </c>
      <c r="Z14" s="27" t="s">
        <v>3405</v>
      </c>
      <c r="AA14" s="27" t="s">
        <v>252</v>
      </c>
      <c r="AB14" s="27" t="s">
        <v>71</v>
      </c>
      <c r="AC14" s="27">
        <v>0</v>
      </c>
      <c r="AD14" s="27" t="s">
        <v>2803</v>
      </c>
      <c r="AE14" s="27" t="s">
        <v>3374</v>
      </c>
      <c r="AF14" s="27" t="s">
        <v>71</v>
      </c>
      <c r="AG14" s="27">
        <v>0</v>
      </c>
      <c r="AH14" s="27" t="s">
        <v>2803</v>
      </c>
      <c r="AI14" s="27" t="s">
        <v>224</v>
      </c>
      <c r="AJ14" s="27" t="s">
        <v>2796</v>
      </c>
      <c r="AK14" s="28" t="s">
        <v>64</v>
      </c>
      <c r="AL14" s="28"/>
      <c r="AM14" s="28" t="str">
        <f t="shared" si="0"/>
        <v>Tidak</v>
      </c>
      <c r="AN14" s="28" t="str">
        <f t="shared" si="1"/>
        <v>Benar</v>
      </c>
    </row>
    <row r="15" spans="1:40">
      <c r="A15" s="27">
        <v>14</v>
      </c>
      <c r="B15" s="27" t="s">
        <v>2824</v>
      </c>
      <c r="C15" s="27">
        <v>151610035</v>
      </c>
      <c r="D15" s="27" t="s">
        <v>256</v>
      </c>
      <c r="E15" s="27" t="s">
        <v>99</v>
      </c>
      <c r="F15" s="27" t="s">
        <v>257</v>
      </c>
      <c r="G15" s="27" t="s">
        <v>258</v>
      </c>
      <c r="H15" s="27" t="s">
        <v>259</v>
      </c>
      <c r="I15" s="27" t="s">
        <v>58</v>
      </c>
      <c r="J15" s="27" t="s">
        <v>260</v>
      </c>
      <c r="K15" s="27">
        <v>1</v>
      </c>
      <c r="L15" s="27">
        <v>11</v>
      </c>
      <c r="M15" s="27" t="s">
        <v>59</v>
      </c>
      <c r="N15" s="27" t="s">
        <v>59</v>
      </c>
      <c r="O15" s="27" t="s">
        <v>60</v>
      </c>
      <c r="P15" s="27">
        <v>16966</v>
      </c>
      <c r="Q15" s="27" t="s">
        <v>61</v>
      </c>
      <c r="R15" s="27" t="s">
        <v>2800</v>
      </c>
      <c r="S15" s="27" t="s">
        <v>64</v>
      </c>
      <c r="T15" s="27">
        <v>0</v>
      </c>
      <c r="U15" s="27" t="s">
        <v>3198</v>
      </c>
      <c r="V15" s="27" t="s">
        <v>3394</v>
      </c>
      <c r="W15" s="27" t="s">
        <v>2784</v>
      </c>
      <c r="X15" s="27">
        <v>0</v>
      </c>
      <c r="Y15" s="27" t="s">
        <v>2803</v>
      </c>
      <c r="Z15" s="27" t="s">
        <v>3406</v>
      </c>
      <c r="AA15" s="27" t="s">
        <v>3395</v>
      </c>
      <c r="AB15" s="27" t="s">
        <v>67</v>
      </c>
      <c r="AC15" s="27">
        <v>1000000</v>
      </c>
      <c r="AD15" s="27" t="s">
        <v>2803</v>
      </c>
      <c r="AE15" s="27" t="s">
        <v>3613</v>
      </c>
      <c r="AF15" s="27" t="s">
        <v>71</v>
      </c>
      <c r="AG15" s="27">
        <v>0</v>
      </c>
      <c r="AH15" s="27" t="s">
        <v>2803</v>
      </c>
      <c r="AI15" s="27" t="s">
        <v>114</v>
      </c>
      <c r="AJ15" s="27" t="s">
        <v>269</v>
      </c>
      <c r="AK15" s="28" t="s">
        <v>2798</v>
      </c>
      <c r="AL15" s="28"/>
      <c r="AM15" s="28" t="str">
        <f t="shared" si="0"/>
        <v>Layak</v>
      </c>
      <c r="AN15" s="28" t="str">
        <f t="shared" si="1"/>
        <v>Benar</v>
      </c>
    </row>
    <row r="16" spans="1:40">
      <c r="A16" s="27">
        <v>15</v>
      </c>
      <c r="B16" s="27" t="s">
        <v>2825</v>
      </c>
      <c r="C16" s="27">
        <v>161710036</v>
      </c>
      <c r="D16" s="27" t="s">
        <v>271</v>
      </c>
      <c r="E16" s="27" t="s">
        <v>53</v>
      </c>
      <c r="F16" s="27" t="s">
        <v>3050</v>
      </c>
      <c r="G16" s="27" t="s">
        <v>273</v>
      </c>
      <c r="H16" s="27" t="s">
        <v>274</v>
      </c>
      <c r="I16" s="27" t="s">
        <v>58</v>
      </c>
      <c r="J16" s="27" t="s">
        <v>260</v>
      </c>
      <c r="K16" s="27">
        <v>2</v>
      </c>
      <c r="L16" s="27">
        <v>13</v>
      </c>
      <c r="M16" s="27" t="s">
        <v>59</v>
      </c>
      <c r="N16" s="27" t="s">
        <v>59</v>
      </c>
      <c r="O16" s="27" t="s">
        <v>60</v>
      </c>
      <c r="P16" s="27">
        <v>16966</v>
      </c>
      <c r="Q16" s="27" t="s">
        <v>61</v>
      </c>
      <c r="R16" s="27" t="s">
        <v>2799</v>
      </c>
      <c r="S16" s="27" t="s">
        <v>2781</v>
      </c>
      <c r="T16" s="27" t="s">
        <v>277</v>
      </c>
      <c r="U16" s="27" t="s">
        <v>278</v>
      </c>
      <c r="V16" s="27" t="s">
        <v>3395</v>
      </c>
      <c r="W16" s="27" t="s">
        <v>135</v>
      </c>
      <c r="X16" s="27">
        <v>5000000</v>
      </c>
      <c r="Y16" s="27" t="s">
        <v>2797</v>
      </c>
      <c r="Z16" s="27" t="s">
        <v>3407</v>
      </c>
      <c r="AA16" s="27" t="s">
        <v>3395</v>
      </c>
      <c r="AB16" s="27" t="s">
        <v>135</v>
      </c>
      <c r="AC16" s="27">
        <v>3000000</v>
      </c>
      <c r="AD16" s="27" t="s">
        <v>2797</v>
      </c>
      <c r="AE16" s="27" t="s">
        <v>3614</v>
      </c>
      <c r="AF16" s="27" t="s">
        <v>71</v>
      </c>
      <c r="AG16" s="27">
        <v>0</v>
      </c>
      <c r="AH16" s="27" t="s">
        <v>2803</v>
      </c>
      <c r="AI16" s="27" t="s">
        <v>195</v>
      </c>
      <c r="AJ16" s="27" t="s">
        <v>2797</v>
      </c>
      <c r="AK16" s="28" t="s">
        <v>64</v>
      </c>
      <c r="AL16" s="28"/>
      <c r="AM16" s="28" t="str">
        <f t="shared" si="0"/>
        <v>Tidak</v>
      </c>
      <c r="AN16" s="28" t="str">
        <f t="shared" si="1"/>
        <v>Benar</v>
      </c>
    </row>
    <row r="17" spans="1:40">
      <c r="A17" s="27">
        <v>16</v>
      </c>
      <c r="B17" s="27" t="s">
        <v>2826</v>
      </c>
      <c r="C17" s="27">
        <v>161710002</v>
      </c>
      <c r="D17" s="27" t="s">
        <v>284</v>
      </c>
      <c r="E17" s="27" t="s">
        <v>53</v>
      </c>
      <c r="F17" s="27" t="s">
        <v>3051</v>
      </c>
      <c r="G17" s="27" t="s">
        <v>286</v>
      </c>
      <c r="H17" s="27" t="s">
        <v>287</v>
      </c>
      <c r="I17" s="27" t="s">
        <v>58</v>
      </c>
      <c r="J17" s="27" t="s">
        <v>288</v>
      </c>
      <c r="K17" s="27">
        <v>1</v>
      </c>
      <c r="L17" s="27">
        <v>1</v>
      </c>
      <c r="M17" s="27" t="s">
        <v>59</v>
      </c>
      <c r="N17" s="27" t="s">
        <v>289</v>
      </c>
      <c r="O17" s="27" t="s">
        <v>60</v>
      </c>
      <c r="P17" s="27">
        <v>16967</v>
      </c>
      <c r="Q17" s="27" t="s">
        <v>61</v>
      </c>
      <c r="R17" s="27" t="s">
        <v>2800</v>
      </c>
      <c r="S17" s="27" t="s">
        <v>2781</v>
      </c>
      <c r="T17" s="27" t="s">
        <v>290</v>
      </c>
      <c r="U17" s="27" t="s">
        <v>3199</v>
      </c>
      <c r="V17" s="27" t="s">
        <v>164</v>
      </c>
      <c r="W17" s="27" t="s">
        <v>91</v>
      </c>
      <c r="X17" s="27">
        <v>5000000</v>
      </c>
      <c r="Y17" s="27" t="s">
        <v>2797</v>
      </c>
      <c r="Z17" s="27" t="s">
        <v>3408</v>
      </c>
      <c r="AA17" s="27" t="s">
        <v>3394</v>
      </c>
      <c r="AB17" s="27" t="s">
        <v>71</v>
      </c>
      <c r="AC17" s="27">
        <v>0</v>
      </c>
      <c r="AD17" s="27" t="s">
        <v>2803</v>
      </c>
      <c r="AE17" s="27" t="s">
        <v>3199</v>
      </c>
      <c r="AF17" s="27" t="s">
        <v>91</v>
      </c>
      <c r="AG17" s="27">
        <v>5000000</v>
      </c>
      <c r="AH17" s="27" t="s">
        <v>2797</v>
      </c>
      <c r="AI17" s="27" t="s">
        <v>224</v>
      </c>
      <c r="AJ17" s="27" t="s">
        <v>2797</v>
      </c>
      <c r="AK17" s="28" t="s">
        <v>64</v>
      </c>
      <c r="AL17" s="28"/>
      <c r="AM17" s="28" t="str">
        <f t="shared" si="0"/>
        <v>Tidak</v>
      </c>
      <c r="AN17" s="28" t="str">
        <f t="shared" si="1"/>
        <v>Benar</v>
      </c>
    </row>
    <row r="18" spans="1:40">
      <c r="A18" s="27">
        <v>17</v>
      </c>
      <c r="B18" s="27" t="s">
        <v>2827</v>
      </c>
      <c r="C18" s="27">
        <v>161710003</v>
      </c>
      <c r="D18" s="27" t="s">
        <v>297</v>
      </c>
      <c r="E18" s="27" t="s">
        <v>53</v>
      </c>
      <c r="F18" s="27" t="s">
        <v>1262</v>
      </c>
      <c r="G18" s="27" t="s">
        <v>299</v>
      </c>
      <c r="H18" s="27" t="s">
        <v>300</v>
      </c>
      <c r="I18" s="27" t="s">
        <v>58</v>
      </c>
      <c r="J18" s="27" t="s">
        <v>3086</v>
      </c>
      <c r="K18" s="27">
        <v>2</v>
      </c>
      <c r="L18" s="27">
        <v>8</v>
      </c>
      <c r="M18" s="27" t="s">
        <v>59</v>
      </c>
      <c r="N18" s="27" t="s">
        <v>302</v>
      </c>
      <c r="O18" s="27" t="s">
        <v>303</v>
      </c>
      <c r="P18" s="27">
        <v>16820</v>
      </c>
      <c r="Q18" s="27" t="s">
        <v>61</v>
      </c>
      <c r="R18" s="27" t="s">
        <v>2801</v>
      </c>
      <c r="S18" s="27" t="s">
        <v>2781</v>
      </c>
      <c r="T18" s="27" t="s">
        <v>304</v>
      </c>
      <c r="U18" s="27" t="s">
        <v>3200</v>
      </c>
      <c r="V18" s="27" t="s">
        <v>164</v>
      </c>
      <c r="W18" s="27" t="s">
        <v>135</v>
      </c>
      <c r="X18" s="27">
        <v>5000000</v>
      </c>
      <c r="Y18" s="27" t="s">
        <v>2797</v>
      </c>
      <c r="Z18" s="27" t="s">
        <v>3409</v>
      </c>
      <c r="AA18" s="27" t="s">
        <v>3394</v>
      </c>
      <c r="AB18" s="27" t="s">
        <v>71</v>
      </c>
      <c r="AC18" s="27">
        <v>0</v>
      </c>
      <c r="AD18" s="27" t="s">
        <v>2803</v>
      </c>
      <c r="AE18" s="27" t="s">
        <v>3200</v>
      </c>
      <c r="AF18" s="27" t="s">
        <v>135</v>
      </c>
      <c r="AG18" s="27">
        <v>5000000</v>
      </c>
      <c r="AH18" s="27" t="s">
        <v>2797</v>
      </c>
      <c r="AI18" s="27" t="s">
        <v>181</v>
      </c>
      <c r="AJ18" s="27" t="s">
        <v>2797</v>
      </c>
      <c r="AK18" s="28" t="s">
        <v>64</v>
      </c>
      <c r="AL18" s="28"/>
      <c r="AM18" s="28" t="str">
        <f t="shared" si="0"/>
        <v>Tidak</v>
      </c>
      <c r="AN18" s="28" t="str">
        <f t="shared" si="1"/>
        <v>Benar</v>
      </c>
    </row>
    <row r="19" spans="1:40">
      <c r="A19" s="27">
        <v>18</v>
      </c>
      <c r="B19" s="27" t="s">
        <v>2828</v>
      </c>
      <c r="C19" s="27">
        <v>161710037</v>
      </c>
      <c r="D19" s="27" t="s">
        <v>311</v>
      </c>
      <c r="E19" s="27" t="s">
        <v>99</v>
      </c>
      <c r="F19" s="27" t="s">
        <v>142</v>
      </c>
      <c r="G19" s="27" t="s">
        <v>312</v>
      </c>
      <c r="H19" s="27" t="s">
        <v>313</v>
      </c>
      <c r="I19" s="27" t="s">
        <v>58</v>
      </c>
      <c r="J19" s="27" t="s">
        <v>3133</v>
      </c>
      <c r="K19" s="27">
        <v>3</v>
      </c>
      <c r="L19" s="27">
        <v>5</v>
      </c>
      <c r="M19" s="27" t="s">
        <v>3175</v>
      </c>
      <c r="N19" s="27" t="s">
        <v>105</v>
      </c>
      <c r="O19" s="27" t="s">
        <v>60</v>
      </c>
      <c r="P19" s="27">
        <v>16962</v>
      </c>
      <c r="Q19" s="27" t="s">
        <v>61</v>
      </c>
      <c r="R19" s="27" t="s">
        <v>2801</v>
      </c>
      <c r="S19" s="27" t="s">
        <v>2781</v>
      </c>
      <c r="T19" s="27" t="s">
        <v>317</v>
      </c>
      <c r="U19" s="27" t="s">
        <v>3201</v>
      </c>
      <c r="V19" s="27" t="s">
        <v>3394</v>
      </c>
      <c r="W19" s="27" t="s">
        <v>91</v>
      </c>
      <c r="X19" s="27">
        <v>2000000</v>
      </c>
      <c r="Y19" s="27" t="s">
        <v>2803</v>
      </c>
      <c r="Z19" s="27" t="s">
        <v>3410</v>
      </c>
      <c r="AA19" s="27" t="s">
        <v>3394</v>
      </c>
      <c r="AB19" s="27" t="s">
        <v>71</v>
      </c>
      <c r="AC19" s="27">
        <v>0</v>
      </c>
      <c r="AD19" s="27" t="s">
        <v>2803</v>
      </c>
      <c r="AE19" s="27" t="s">
        <v>3615</v>
      </c>
      <c r="AF19" s="27" t="s">
        <v>71</v>
      </c>
      <c r="AG19" s="27">
        <v>0</v>
      </c>
      <c r="AH19" s="27" t="s">
        <v>2803</v>
      </c>
      <c r="AI19" s="27" t="s">
        <v>195</v>
      </c>
      <c r="AJ19" s="27" t="s">
        <v>77</v>
      </c>
      <c r="AK19" s="28" t="s">
        <v>2798</v>
      </c>
      <c r="AL19" s="28"/>
      <c r="AM19" s="28" t="str">
        <f t="shared" si="0"/>
        <v>Tidak</v>
      </c>
      <c r="AN19" s="30" t="str">
        <f t="shared" si="1"/>
        <v>Salah</v>
      </c>
    </row>
    <row r="20" spans="1:40">
      <c r="A20" s="27">
        <v>19</v>
      </c>
      <c r="B20" s="27" t="s">
        <v>2829</v>
      </c>
      <c r="C20" s="27">
        <v>161710004</v>
      </c>
      <c r="D20" s="27" t="s">
        <v>322</v>
      </c>
      <c r="E20" s="27" t="s">
        <v>53</v>
      </c>
      <c r="F20" s="27" t="s">
        <v>3052</v>
      </c>
      <c r="G20" s="27" t="s">
        <v>324</v>
      </c>
      <c r="H20" s="27" t="s">
        <v>325</v>
      </c>
      <c r="I20" s="27" t="s">
        <v>58</v>
      </c>
      <c r="J20" s="27" t="s">
        <v>326</v>
      </c>
      <c r="K20" s="27">
        <v>6</v>
      </c>
      <c r="L20" s="27">
        <v>9</v>
      </c>
      <c r="M20" s="27" t="s">
        <v>3175</v>
      </c>
      <c r="N20" s="27" t="s">
        <v>600</v>
      </c>
      <c r="O20" s="27" t="s">
        <v>60</v>
      </c>
      <c r="P20" s="27">
        <v>16962</v>
      </c>
      <c r="Q20" s="27" t="s">
        <v>113</v>
      </c>
      <c r="R20" s="27" t="s">
        <v>2799</v>
      </c>
      <c r="S20" s="27" t="s">
        <v>2781</v>
      </c>
      <c r="T20" s="27" t="s">
        <v>328</v>
      </c>
      <c r="U20" s="27" t="s">
        <v>3202</v>
      </c>
      <c r="V20" s="27" t="s">
        <v>252</v>
      </c>
      <c r="W20" s="27" t="s">
        <v>110</v>
      </c>
      <c r="X20" s="27">
        <v>5000000</v>
      </c>
      <c r="Y20" s="27" t="s">
        <v>2797</v>
      </c>
      <c r="Z20" s="27" t="s">
        <v>3411</v>
      </c>
      <c r="AA20" s="27" t="s">
        <v>3394</v>
      </c>
      <c r="AB20" s="27" t="s">
        <v>71</v>
      </c>
      <c r="AC20" s="27">
        <v>0</v>
      </c>
      <c r="AD20" s="27" t="s">
        <v>2803</v>
      </c>
      <c r="AE20" s="27" t="s">
        <v>3202</v>
      </c>
      <c r="AF20" s="27" t="s">
        <v>110</v>
      </c>
      <c r="AG20" s="27">
        <v>3000000</v>
      </c>
      <c r="AH20" s="27" t="s">
        <v>2797</v>
      </c>
      <c r="AI20" s="27" t="s">
        <v>224</v>
      </c>
      <c r="AJ20" s="27" t="s">
        <v>2797</v>
      </c>
      <c r="AK20" s="28" t="s">
        <v>64</v>
      </c>
      <c r="AL20" s="28"/>
      <c r="AM20" s="28" t="str">
        <f t="shared" si="0"/>
        <v>Tidak</v>
      </c>
      <c r="AN20" s="28" t="str">
        <f t="shared" si="1"/>
        <v>Benar</v>
      </c>
    </row>
    <row r="21" spans="1:40">
      <c r="A21" s="27">
        <v>20</v>
      </c>
      <c r="B21" s="27" t="s">
        <v>2830</v>
      </c>
      <c r="C21" s="27">
        <v>171810005</v>
      </c>
      <c r="D21" s="27" t="s">
        <v>334</v>
      </c>
      <c r="E21" s="27" t="s">
        <v>99</v>
      </c>
      <c r="F21" s="27" t="s">
        <v>142</v>
      </c>
      <c r="G21" s="27" t="s">
        <v>335</v>
      </c>
      <c r="H21" s="27" t="s">
        <v>336</v>
      </c>
      <c r="I21" s="27" t="s">
        <v>58</v>
      </c>
      <c r="J21" s="27" t="s">
        <v>337</v>
      </c>
      <c r="K21" s="27">
        <v>13</v>
      </c>
      <c r="L21" s="27">
        <v>24</v>
      </c>
      <c r="M21" s="27" t="s">
        <v>3175</v>
      </c>
      <c r="N21" s="27" t="s">
        <v>105</v>
      </c>
      <c r="O21" s="27" t="s">
        <v>60</v>
      </c>
      <c r="P21" s="27">
        <v>16962</v>
      </c>
      <c r="Q21" s="27" t="s">
        <v>61</v>
      </c>
      <c r="R21" s="27" t="s">
        <v>2801</v>
      </c>
      <c r="S21" s="27" t="s">
        <v>2781</v>
      </c>
      <c r="T21" s="27" t="s">
        <v>338</v>
      </c>
      <c r="U21" s="27" t="s">
        <v>3203</v>
      </c>
      <c r="V21" s="27" t="s">
        <v>3394</v>
      </c>
      <c r="W21" s="27" t="s">
        <v>135</v>
      </c>
      <c r="X21" s="27">
        <v>2000000</v>
      </c>
      <c r="Y21" s="27" t="s">
        <v>2797</v>
      </c>
      <c r="Z21" s="27" t="s">
        <v>3412</v>
      </c>
      <c r="AA21" s="27" t="s">
        <v>341</v>
      </c>
      <c r="AB21" s="27" t="s">
        <v>110</v>
      </c>
      <c r="AC21" s="27">
        <v>2000000</v>
      </c>
      <c r="AD21" s="27" t="s">
        <v>2803</v>
      </c>
      <c r="AE21" s="27" t="s">
        <v>3616</v>
      </c>
      <c r="AF21" s="27" t="s">
        <v>71</v>
      </c>
      <c r="AG21" s="27">
        <v>0</v>
      </c>
      <c r="AH21" s="27" t="s">
        <v>2803</v>
      </c>
      <c r="AI21" s="27" t="s">
        <v>73</v>
      </c>
      <c r="AJ21" s="27" t="s">
        <v>2797</v>
      </c>
      <c r="AK21" s="28" t="s">
        <v>64</v>
      </c>
      <c r="AL21" s="28"/>
      <c r="AM21" s="28" t="str">
        <f t="shared" si="0"/>
        <v>Tidak</v>
      </c>
      <c r="AN21" s="28" t="str">
        <f t="shared" si="1"/>
        <v>Benar</v>
      </c>
    </row>
    <row r="22" spans="1:40">
      <c r="A22" s="27">
        <v>21</v>
      </c>
      <c r="B22" s="27" t="s">
        <v>343</v>
      </c>
      <c r="C22" s="27">
        <v>171810038</v>
      </c>
      <c r="D22" s="27" t="s">
        <v>344</v>
      </c>
      <c r="E22" s="27" t="s">
        <v>53</v>
      </c>
      <c r="F22" s="27" t="s">
        <v>345</v>
      </c>
      <c r="G22" s="27" t="s">
        <v>346</v>
      </c>
      <c r="H22" s="27" t="s">
        <v>347</v>
      </c>
      <c r="I22" s="27" t="s">
        <v>58</v>
      </c>
      <c r="J22" s="27" t="s">
        <v>348</v>
      </c>
      <c r="K22" s="27">
        <v>2</v>
      </c>
      <c r="L22" s="27">
        <v>2</v>
      </c>
      <c r="M22" s="27" t="s">
        <v>3175</v>
      </c>
      <c r="N22" s="27" t="s">
        <v>246</v>
      </c>
      <c r="O22" s="27" t="s">
        <v>60</v>
      </c>
      <c r="P22" s="27">
        <v>16965</v>
      </c>
      <c r="Q22" s="27" t="s">
        <v>87</v>
      </c>
      <c r="R22" s="27" t="s">
        <v>2800</v>
      </c>
      <c r="S22" s="27" t="s">
        <v>64</v>
      </c>
      <c r="T22" s="27">
        <v>0</v>
      </c>
      <c r="U22" s="27" t="s">
        <v>349</v>
      </c>
      <c r="V22" s="27" t="s">
        <v>3394</v>
      </c>
      <c r="W22" s="27" t="s">
        <v>135</v>
      </c>
      <c r="X22" s="27">
        <v>2000000</v>
      </c>
      <c r="Y22" s="27" t="s">
        <v>2803</v>
      </c>
      <c r="Z22" s="27" t="s">
        <v>351</v>
      </c>
      <c r="AA22" s="27" t="s">
        <v>3395</v>
      </c>
      <c r="AB22" s="27" t="s">
        <v>71</v>
      </c>
      <c r="AC22" s="27">
        <v>0</v>
      </c>
      <c r="AD22" s="27" t="s">
        <v>2803</v>
      </c>
      <c r="AE22" s="27" t="s">
        <v>3617</v>
      </c>
      <c r="AF22" s="27" t="s">
        <v>71</v>
      </c>
      <c r="AG22" s="27">
        <v>0</v>
      </c>
      <c r="AH22" s="27" t="s">
        <v>2803</v>
      </c>
      <c r="AI22" s="27" t="s">
        <v>353</v>
      </c>
      <c r="AJ22" s="27" t="s">
        <v>77</v>
      </c>
      <c r="AK22" s="28" t="s">
        <v>2798</v>
      </c>
      <c r="AL22" s="28"/>
      <c r="AM22" s="28" t="str">
        <f t="shared" si="0"/>
        <v>Tidak</v>
      </c>
      <c r="AN22" s="30" t="str">
        <f t="shared" si="1"/>
        <v>Salah</v>
      </c>
    </row>
    <row r="23" spans="1:40">
      <c r="A23" s="27">
        <v>22</v>
      </c>
      <c r="B23" s="27" t="s">
        <v>2831</v>
      </c>
      <c r="C23" s="27">
        <v>161710067</v>
      </c>
      <c r="D23" s="27" t="s">
        <v>355</v>
      </c>
      <c r="E23" s="27" t="s">
        <v>99</v>
      </c>
      <c r="F23" s="27" t="s">
        <v>142</v>
      </c>
      <c r="G23" s="27" t="s">
        <v>356</v>
      </c>
      <c r="H23" s="27" t="s">
        <v>357</v>
      </c>
      <c r="I23" s="27" t="s">
        <v>58</v>
      </c>
      <c r="J23" s="27" t="s">
        <v>3087</v>
      </c>
      <c r="K23" s="27">
        <v>5</v>
      </c>
      <c r="L23" s="27">
        <v>10</v>
      </c>
      <c r="M23" s="27" t="s">
        <v>3175</v>
      </c>
      <c r="N23" s="27" t="s">
        <v>302</v>
      </c>
      <c r="O23" s="27" t="s">
        <v>303</v>
      </c>
      <c r="P23" s="27">
        <v>16820</v>
      </c>
      <c r="Q23" s="27" t="s">
        <v>61</v>
      </c>
      <c r="R23" s="27" t="s">
        <v>2799</v>
      </c>
      <c r="S23" s="27" t="s">
        <v>2781</v>
      </c>
      <c r="T23" s="27" t="s">
        <v>360</v>
      </c>
      <c r="U23" s="27" t="s">
        <v>3204</v>
      </c>
      <c r="V23" s="27" t="s">
        <v>3394</v>
      </c>
      <c r="W23" s="27" t="s">
        <v>91</v>
      </c>
      <c r="X23" s="27">
        <v>2000000</v>
      </c>
      <c r="Y23" s="27" t="s">
        <v>2803</v>
      </c>
      <c r="Z23" s="27" t="s">
        <v>3413</v>
      </c>
      <c r="AA23" s="27" t="s">
        <v>3395</v>
      </c>
      <c r="AB23" s="27" t="s">
        <v>71</v>
      </c>
      <c r="AC23" s="27">
        <v>0</v>
      </c>
      <c r="AD23" s="27" t="s">
        <v>2803</v>
      </c>
      <c r="AE23" s="27" t="s">
        <v>3618</v>
      </c>
      <c r="AF23" s="27" t="s">
        <v>71</v>
      </c>
      <c r="AG23" s="27">
        <v>0</v>
      </c>
      <c r="AH23" s="27" t="s">
        <v>2803</v>
      </c>
      <c r="AI23" s="27" t="s">
        <v>181</v>
      </c>
      <c r="AJ23" s="27" t="s">
        <v>77</v>
      </c>
      <c r="AK23" s="28" t="s">
        <v>2798</v>
      </c>
      <c r="AL23" s="28"/>
      <c r="AM23" s="28" t="str">
        <f t="shared" si="0"/>
        <v>Tidak</v>
      </c>
      <c r="AN23" s="30" t="str">
        <f t="shared" si="1"/>
        <v>Salah</v>
      </c>
    </row>
    <row r="24" spans="1:40">
      <c r="A24" s="27">
        <v>23</v>
      </c>
      <c r="B24" s="27" t="s">
        <v>2832</v>
      </c>
      <c r="C24" s="27">
        <v>171810039</v>
      </c>
      <c r="D24" s="27" t="s">
        <v>365</v>
      </c>
      <c r="E24" s="27" t="s">
        <v>99</v>
      </c>
      <c r="F24" s="27" t="s">
        <v>101</v>
      </c>
      <c r="G24" s="27" t="s">
        <v>366</v>
      </c>
      <c r="H24" s="27" t="s">
        <v>367</v>
      </c>
      <c r="I24" s="27" t="s">
        <v>58</v>
      </c>
      <c r="J24" s="27" t="s">
        <v>368</v>
      </c>
      <c r="K24" s="27">
        <v>3</v>
      </c>
      <c r="L24" s="27">
        <v>21</v>
      </c>
      <c r="M24" s="27" t="s">
        <v>3175</v>
      </c>
      <c r="N24" s="27" t="s">
        <v>59</v>
      </c>
      <c r="O24" s="27" t="s">
        <v>60</v>
      </c>
      <c r="P24" s="27">
        <v>16966</v>
      </c>
      <c r="Q24" s="27" t="s">
        <v>61</v>
      </c>
      <c r="R24" s="27" t="s">
        <v>2800</v>
      </c>
      <c r="S24" s="27" t="s">
        <v>2781</v>
      </c>
      <c r="T24" s="27" t="s">
        <v>369</v>
      </c>
      <c r="U24" s="27" t="s">
        <v>3205</v>
      </c>
      <c r="V24" s="27" t="s">
        <v>3394</v>
      </c>
      <c r="W24" s="27" t="s">
        <v>91</v>
      </c>
      <c r="X24" s="27">
        <v>2000000</v>
      </c>
      <c r="Y24" s="27" t="s">
        <v>2803</v>
      </c>
      <c r="Z24" s="27" t="s">
        <v>3414</v>
      </c>
      <c r="AA24" s="27"/>
      <c r="AB24" s="27" t="s">
        <v>71</v>
      </c>
      <c r="AC24" s="27">
        <v>0</v>
      </c>
      <c r="AD24" s="27" t="s">
        <v>2803</v>
      </c>
      <c r="AE24" s="27" t="s">
        <v>3619</v>
      </c>
      <c r="AF24" s="27" t="s">
        <v>71</v>
      </c>
      <c r="AG24" s="27">
        <v>0</v>
      </c>
      <c r="AH24" s="27" t="s">
        <v>2803</v>
      </c>
      <c r="AI24" s="27" t="s">
        <v>353</v>
      </c>
      <c r="AJ24" s="27" t="s">
        <v>77</v>
      </c>
      <c r="AK24" s="28" t="s">
        <v>2798</v>
      </c>
      <c r="AL24" s="28"/>
      <c r="AM24" s="28" t="str">
        <f t="shared" si="0"/>
        <v>Tidak</v>
      </c>
      <c r="AN24" s="28" t="str">
        <f t="shared" si="1"/>
        <v>Salah</v>
      </c>
    </row>
    <row r="25" spans="1:40">
      <c r="A25" s="27">
        <v>24</v>
      </c>
      <c r="B25" s="27" t="s">
        <v>2833</v>
      </c>
      <c r="C25" s="27">
        <v>151610076</v>
      </c>
      <c r="D25" s="27" t="s">
        <v>373</v>
      </c>
      <c r="E25" s="27" t="s">
        <v>99</v>
      </c>
      <c r="F25" s="27" t="s">
        <v>3053</v>
      </c>
      <c r="G25" s="27" t="s">
        <v>375</v>
      </c>
      <c r="H25" s="27" t="s">
        <v>376</v>
      </c>
      <c r="I25" s="27" t="s">
        <v>159</v>
      </c>
      <c r="J25" s="27" t="s">
        <v>377</v>
      </c>
      <c r="K25" s="27">
        <v>5</v>
      </c>
      <c r="L25" s="27">
        <v>24</v>
      </c>
      <c r="M25" s="27" t="s">
        <v>3175</v>
      </c>
      <c r="N25" s="27" t="s">
        <v>105</v>
      </c>
      <c r="O25" s="27" t="s">
        <v>60</v>
      </c>
      <c r="P25" s="27">
        <v>16966</v>
      </c>
      <c r="Q25" s="27" t="s">
        <v>61</v>
      </c>
      <c r="R25" s="27" t="s">
        <v>2799</v>
      </c>
      <c r="S25" s="27" t="s">
        <v>64</v>
      </c>
      <c r="T25" s="27">
        <v>0</v>
      </c>
      <c r="U25" s="27" t="s">
        <v>3206</v>
      </c>
      <c r="V25" s="27" t="s">
        <v>3394</v>
      </c>
      <c r="W25" s="27" t="s">
        <v>91</v>
      </c>
      <c r="X25" s="27">
        <v>2000000</v>
      </c>
      <c r="Y25" s="27" t="s">
        <v>2803</v>
      </c>
      <c r="Z25" s="27" t="s">
        <v>3415</v>
      </c>
      <c r="AA25" s="27" t="s">
        <v>3394</v>
      </c>
      <c r="AB25" s="27" t="s">
        <v>110</v>
      </c>
      <c r="AC25" s="27">
        <v>3000000</v>
      </c>
      <c r="AD25" s="27" t="s">
        <v>2797</v>
      </c>
      <c r="AE25" s="27" t="s">
        <v>3387</v>
      </c>
      <c r="AF25" s="27" t="s">
        <v>71</v>
      </c>
      <c r="AG25" s="27">
        <v>0</v>
      </c>
      <c r="AH25" s="27" t="s">
        <v>2803</v>
      </c>
      <c r="AI25" s="27" t="s">
        <v>151</v>
      </c>
      <c r="AJ25" s="27" t="s">
        <v>2797</v>
      </c>
      <c r="AK25" s="28" t="s">
        <v>64</v>
      </c>
      <c r="AL25" s="28"/>
      <c r="AM25" s="28" t="str">
        <f t="shared" si="0"/>
        <v>Tidak</v>
      </c>
      <c r="AN25" s="28" t="str">
        <f t="shared" si="1"/>
        <v>Benar</v>
      </c>
    </row>
    <row r="26" spans="1:40">
      <c r="A26" s="27">
        <v>25</v>
      </c>
      <c r="B26" s="27" t="s">
        <v>2834</v>
      </c>
      <c r="C26" s="27">
        <v>161710068</v>
      </c>
      <c r="D26" s="27" t="s">
        <v>385</v>
      </c>
      <c r="E26" s="27" t="s">
        <v>99</v>
      </c>
      <c r="F26" s="27" t="s">
        <v>142</v>
      </c>
      <c r="G26" s="27" t="s">
        <v>386</v>
      </c>
      <c r="H26" s="27" t="s">
        <v>387</v>
      </c>
      <c r="I26" s="27" t="s">
        <v>58</v>
      </c>
      <c r="J26" s="27" t="s">
        <v>388</v>
      </c>
      <c r="K26" s="27">
        <v>4</v>
      </c>
      <c r="L26" s="27">
        <v>5</v>
      </c>
      <c r="M26" s="27" t="s">
        <v>3175</v>
      </c>
      <c r="N26" s="27" t="s">
        <v>203</v>
      </c>
      <c r="O26" s="27" t="s">
        <v>60</v>
      </c>
      <c r="P26" s="27">
        <v>16964</v>
      </c>
      <c r="Q26" s="27" t="s">
        <v>61</v>
      </c>
      <c r="R26" s="27" t="s">
        <v>2801</v>
      </c>
      <c r="S26" s="27" t="s">
        <v>2781</v>
      </c>
      <c r="T26" s="27" t="s">
        <v>389</v>
      </c>
      <c r="U26" s="27" t="s">
        <v>3207</v>
      </c>
      <c r="V26" s="27" t="s">
        <v>3394</v>
      </c>
      <c r="W26" s="27" t="s">
        <v>91</v>
      </c>
      <c r="X26" s="27">
        <v>2000000</v>
      </c>
      <c r="Y26" s="27" t="s">
        <v>2803</v>
      </c>
      <c r="Z26" s="27" t="s">
        <v>3416</v>
      </c>
      <c r="AA26" s="27" t="s">
        <v>66</v>
      </c>
      <c r="AB26" s="27" t="s">
        <v>71</v>
      </c>
      <c r="AC26" s="27">
        <v>0</v>
      </c>
      <c r="AD26" s="27" t="s">
        <v>2803</v>
      </c>
      <c r="AE26" s="27" t="s">
        <v>3620</v>
      </c>
      <c r="AF26" s="27" t="s">
        <v>71</v>
      </c>
      <c r="AG26" s="27">
        <v>0</v>
      </c>
      <c r="AH26" s="27" t="s">
        <v>2803</v>
      </c>
      <c r="AI26" s="27" t="s">
        <v>181</v>
      </c>
      <c r="AJ26" s="27" t="s">
        <v>77</v>
      </c>
      <c r="AK26" s="28" t="s">
        <v>2798</v>
      </c>
      <c r="AL26" s="28"/>
      <c r="AM26" s="28" t="str">
        <f t="shared" si="0"/>
        <v>Tidak</v>
      </c>
      <c r="AN26" s="30" t="str">
        <f t="shared" si="1"/>
        <v>Salah</v>
      </c>
    </row>
    <row r="27" spans="1:40">
      <c r="A27" s="27">
        <v>26</v>
      </c>
      <c r="B27" s="27" t="s">
        <v>2835</v>
      </c>
      <c r="C27" s="27">
        <v>151610037</v>
      </c>
      <c r="D27" s="27" t="s">
        <v>396</v>
      </c>
      <c r="E27" s="27" t="s">
        <v>99</v>
      </c>
      <c r="F27" s="27" t="s">
        <v>142</v>
      </c>
      <c r="G27" s="27" t="s">
        <v>397</v>
      </c>
      <c r="H27" s="27" t="s">
        <v>398</v>
      </c>
      <c r="I27" s="27" t="s">
        <v>58</v>
      </c>
      <c r="J27" s="27" t="s">
        <v>399</v>
      </c>
      <c r="K27" s="27">
        <v>5</v>
      </c>
      <c r="L27" s="27">
        <v>30</v>
      </c>
      <c r="M27" s="27" t="s">
        <v>3175</v>
      </c>
      <c r="N27" s="27" t="s">
        <v>105</v>
      </c>
      <c r="O27" s="27" t="s">
        <v>60</v>
      </c>
      <c r="P27" s="27">
        <v>16962</v>
      </c>
      <c r="Q27" s="27" t="s">
        <v>61</v>
      </c>
      <c r="R27" s="27" t="s">
        <v>2801</v>
      </c>
      <c r="S27" s="27" t="s">
        <v>2781</v>
      </c>
      <c r="T27" s="27" t="s">
        <v>400</v>
      </c>
      <c r="U27" s="27" t="s">
        <v>3208</v>
      </c>
      <c r="V27" s="27" t="s">
        <v>3394</v>
      </c>
      <c r="W27" s="27" t="s">
        <v>135</v>
      </c>
      <c r="X27" s="27">
        <v>5000000</v>
      </c>
      <c r="Y27" s="27" t="s">
        <v>2797</v>
      </c>
      <c r="Z27" s="27" t="s">
        <v>3417</v>
      </c>
      <c r="AA27" s="27" t="s">
        <v>3394</v>
      </c>
      <c r="AB27" s="27" t="s">
        <v>71</v>
      </c>
      <c r="AC27" s="27">
        <v>0</v>
      </c>
      <c r="AD27" s="27" t="s">
        <v>2803</v>
      </c>
      <c r="AE27" s="27" t="s">
        <v>3621</v>
      </c>
      <c r="AF27" s="27" t="s">
        <v>71</v>
      </c>
      <c r="AG27" s="27">
        <v>0</v>
      </c>
      <c r="AH27" s="27" t="s">
        <v>2803</v>
      </c>
      <c r="AI27" s="27" t="s">
        <v>114</v>
      </c>
      <c r="AJ27" s="27" t="s">
        <v>2797</v>
      </c>
      <c r="AK27" s="28" t="s">
        <v>64</v>
      </c>
      <c r="AL27" s="28"/>
      <c r="AM27" s="28" t="str">
        <f t="shared" si="0"/>
        <v>Tidak</v>
      </c>
      <c r="AN27" s="28" t="str">
        <f t="shared" si="1"/>
        <v>Benar</v>
      </c>
    </row>
    <row r="28" spans="1:40">
      <c r="A28" s="27">
        <v>27</v>
      </c>
      <c r="B28" s="27" t="s">
        <v>2836</v>
      </c>
      <c r="C28" s="27">
        <v>151610068</v>
      </c>
      <c r="D28" s="27" t="s">
        <v>408</v>
      </c>
      <c r="E28" s="27" t="s">
        <v>99</v>
      </c>
      <c r="F28" s="27" t="s">
        <v>3054</v>
      </c>
      <c r="G28" s="27" t="s">
        <v>410</v>
      </c>
      <c r="H28" s="27" t="s">
        <v>411</v>
      </c>
      <c r="I28" s="27" t="s">
        <v>58</v>
      </c>
      <c r="J28" s="27" t="s">
        <v>412</v>
      </c>
      <c r="K28" s="27">
        <v>2</v>
      </c>
      <c r="L28" s="27">
        <v>7</v>
      </c>
      <c r="M28" s="27" t="s">
        <v>3175</v>
      </c>
      <c r="N28" s="27" t="s">
        <v>203</v>
      </c>
      <c r="O28" s="27" t="s">
        <v>60</v>
      </c>
      <c r="P28" s="27">
        <v>16962</v>
      </c>
      <c r="Q28" s="27" t="s">
        <v>61</v>
      </c>
      <c r="R28" s="27" t="s">
        <v>2799</v>
      </c>
      <c r="S28" s="27" t="s">
        <v>2781</v>
      </c>
      <c r="T28" s="27" t="s">
        <v>413</v>
      </c>
      <c r="U28" s="27" t="s">
        <v>3209</v>
      </c>
      <c r="V28" s="27" t="s">
        <v>164</v>
      </c>
      <c r="W28" s="27" t="s">
        <v>135</v>
      </c>
      <c r="X28" s="27">
        <v>5000000</v>
      </c>
      <c r="Y28" s="27" t="s">
        <v>2797</v>
      </c>
      <c r="Z28" s="27" t="s">
        <v>3418</v>
      </c>
      <c r="AA28" s="27" t="s">
        <v>341</v>
      </c>
      <c r="AB28" s="27" t="s">
        <v>91</v>
      </c>
      <c r="AC28" s="27">
        <v>2000000</v>
      </c>
      <c r="AD28" s="27" t="s">
        <v>2803</v>
      </c>
      <c r="AE28" s="27" t="s">
        <v>3622</v>
      </c>
      <c r="AF28" s="27" t="s">
        <v>71</v>
      </c>
      <c r="AG28" s="27">
        <v>0</v>
      </c>
      <c r="AH28" s="27" t="s">
        <v>2803</v>
      </c>
      <c r="AI28" s="27" t="s">
        <v>114</v>
      </c>
      <c r="AJ28" s="27" t="s">
        <v>2797</v>
      </c>
      <c r="AK28" s="28" t="s">
        <v>64</v>
      </c>
      <c r="AL28" s="28"/>
      <c r="AM28" s="28" t="str">
        <f t="shared" si="0"/>
        <v>Tidak</v>
      </c>
      <c r="AN28" s="28" t="str">
        <f t="shared" si="1"/>
        <v>Benar</v>
      </c>
    </row>
    <row r="29" spans="1:40">
      <c r="A29" s="27">
        <v>28</v>
      </c>
      <c r="B29" s="27" t="s">
        <v>2837</v>
      </c>
      <c r="C29" s="27">
        <v>161710106</v>
      </c>
      <c r="D29" s="27" t="s">
        <v>421</v>
      </c>
      <c r="E29" s="27" t="s">
        <v>53</v>
      </c>
      <c r="F29" s="27" t="s">
        <v>2467</v>
      </c>
      <c r="G29" s="27" t="s">
        <v>423</v>
      </c>
      <c r="H29" s="27" t="s">
        <v>424</v>
      </c>
      <c r="I29" s="27" t="s">
        <v>58</v>
      </c>
      <c r="J29" s="27" t="s">
        <v>425</v>
      </c>
      <c r="K29" s="27">
        <v>3</v>
      </c>
      <c r="L29" s="27">
        <v>13</v>
      </c>
      <c r="M29" s="27" t="s">
        <v>3175</v>
      </c>
      <c r="N29" s="27" t="s">
        <v>246</v>
      </c>
      <c r="O29" s="27" t="s">
        <v>60</v>
      </c>
      <c r="P29" s="27">
        <v>16965</v>
      </c>
      <c r="Q29" s="27" t="s">
        <v>61</v>
      </c>
      <c r="R29" s="27" t="s">
        <v>2799</v>
      </c>
      <c r="S29" s="27" t="s">
        <v>64</v>
      </c>
      <c r="T29" s="27">
        <v>0</v>
      </c>
      <c r="U29" s="27" t="s">
        <v>3210</v>
      </c>
      <c r="V29" s="27" t="s">
        <v>341</v>
      </c>
      <c r="W29" s="27" t="s">
        <v>110</v>
      </c>
      <c r="X29" s="27">
        <v>10000000</v>
      </c>
      <c r="Y29" s="27" t="s">
        <v>2804</v>
      </c>
      <c r="Z29" s="27" t="s">
        <v>3419</v>
      </c>
      <c r="AA29" s="27" t="s">
        <v>341</v>
      </c>
      <c r="AB29" s="27" t="s">
        <v>91</v>
      </c>
      <c r="AC29" s="27">
        <v>2000000</v>
      </c>
      <c r="AD29" s="27" t="s">
        <v>2803</v>
      </c>
      <c r="AE29" s="27" t="s">
        <v>3623</v>
      </c>
      <c r="AF29" s="27" t="s">
        <v>71</v>
      </c>
      <c r="AG29" s="27">
        <v>0</v>
      </c>
      <c r="AH29" s="27" t="s">
        <v>2803</v>
      </c>
      <c r="AI29" s="27" t="s">
        <v>195</v>
      </c>
      <c r="AJ29" s="27" t="s">
        <v>2796</v>
      </c>
      <c r="AK29" s="28" t="s">
        <v>64</v>
      </c>
      <c r="AL29" s="28"/>
      <c r="AM29" s="28" t="str">
        <f t="shared" si="0"/>
        <v>Tidak</v>
      </c>
      <c r="AN29" s="28" t="str">
        <f t="shared" si="1"/>
        <v>Benar</v>
      </c>
    </row>
    <row r="30" spans="1:40">
      <c r="A30" s="27">
        <v>29</v>
      </c>
      <c r="B30" s="27" t="s">
        <v>2838</v>
      </c>
      <c r="C30" s="27">
        <v>161710006</v>
      </c>
      <c r="D30" s="27" t="s">
        <v>434</v>
      </c>
      <c r="E30" s="27" t="s">
        <v>53</v>
      </c>
      <c r="F30" s="27" t="s">
        <v>3055</v>
      </c>
      <c r="G30" s="27" t="s">
        <v>436</v>
      </c>
      <c r="H30" s="27" t="s">
        <v>437</v>
      </c>
      <c r="I30" s="27" t="s">
        <v>58</v>
      </c>
      <c r="J30" s="27" t="s">
        <v>3088</v>
      </c>
      <c r="K30" s="27">
        <v>2</v>
      </c>
      <c r="L30" s="27">
        <v>21</v>
      </c>
      <c r="M30" s="27" t="s">
        <v>3175</v>
      </c>
      <c r="N30" s="27" t="s">
        <v>3178</v>
      </c>
      <c r="O30" s="27" t="s">
        <v>60</v>
      </c>
      <c r="P30" s="27">
        <v>16965</v>
      </c>
      <c r="Q30" s="27" t="s">
        <v>61</v>
      </c>
      <c r="R30" s="27" t="s">
        <v>2799</v>
      </c>
      <c r="S30" s="27" t="s">
        <v>2781</v>
      </c>
      <c r="T30" s="27" t="s">
        <v>440</v>
      </c>
      <c r="U30" s="27" t="s">
        <v>3211</v>
      </c>
      <c r="V30" s="27" t="s">
        <v>3394</v>
      </c>
      <c r="W30" s="27" t="s">
        <v>110</v>
      </c>
      <c r="X30" s="27">
        <v>5000000</v>
      </c>
      <c r="Y30" s="27" t="s">
        <v>2797</v>
      </c>
      <c r="Z30" s="27" t="s">
        <v>3420</v>
      </c>
      <c r="AA30" s="27" t="s">
        <v>3394</v>
      </c>
      <c r="AB30" s="27" t="s">
        <v>71</v>
      </c>
      <c r="AC30" s="27">
        <v>0</v>
      </c>
      <c r="AD30" s="27" t="s">
        <v>2803</v>
      </c>
      <c r="AE30" s="27" t="s">
        <v>3624</v>
      </c>
      <c r="AF30" s="27" t="s">
        <v>71</v>
      </c>
      <c r="AG30" s="27">
        <v>0</v>
      </c>
      <c r="AH30" s="27" t="s">
        <v>2803</v>
      </c>
      <c r="AI30" s="27" t="s">
        <v>181</v>
      </c>
      <c r="AJ30" s="27" t="s">
        <v>2797</v>
      </c>
      <c r="AK30" s="28" t="s">
        <v>64</v>
      </c>
      <c r="AL30" s="28"/>
      <c r="AM30" s="28" t="str">
        <f t="shared" si="0"/>
        <v>Tidak</v>
      </c>
      <c r="AN30" s="28" t="str">
        <f t="shared" si="1"/>
        <v>Benar</v>
      </c>
    </row>
    <row r="31" spans="1:40">
      <c r="A31" s="27">
        <v>30</v>
      </c>
      <c r="B31" s="27" t="s">
        <v>2839</v>
      </c>
      <c r="C31" s="27">
        <v>151610073</v>
      </c>
      <c r="D31" s="27" t="s">
        <v>447</v>
      </c>
      <c r="E31" s="27" t="s">
        <v>53</v>
      </c>
      <c r="F31" s="27" t="s">
        <v>101</v>
      </c>
      <c r="G31" s="27" t="s">
        <v>448</v>
      </c>
      <c r="H31" s="27" t="s">
        <v>437</v>
      </c>
      <c r="I31" s="27" t="s">
        <v>58</v>
      </c>
      <c r="J31" s="27" t="s">
        <v>3172</v>
      </c>
      <c r="K31" s="27">
        <v>1</v>
      </c>
      <c r="L31" s="27">
        <v>2</v>
      </c>
      <c r="M31" s="27" t="s">
        <v>3175</v>
      </c>
      <c r="N31" s="27" t="s">
        <v>450</v>
      </c>
      <c r="O31" s="27" t="s">
        <v>451</v>
      </c>
      <c r="P31" s="27">
        <v>16996</v>
      </c>
      <c r="Q31" s="27" t="s">
        <v>61</v>
      </c>
      <c r="R31" s="27" t="s">
        <v>2799</v>
      </c>
      <c r="S31" s="27" t="s">
        <v>2781</v>
      </c>
      <c r="T31" s="27" t="s">
        <v>452</v>
      </c>
      <c r="U31" s="27" t="s">
        <v>454</v>
      </c>
      <c r="V31" s="27" t="s">
        <v>3394</v>
      </c>
      <c r="W31" s="27" t="s">
        <v>135</v>
      </c>
      <c r="X31" s="27">
        <v>5000000</v>
      </c>
      <c r="Y31" s="27" t="s">
        <v>2797</v>
      </c>
      <c r="Z31" s="27" t="s">
        <v>455</v>
      </c>
      <c r="AA31" s="27" t="s">
        <v>3394</v>
      </c>
      <c r="AB31" s="27" t="s">
        <v>71</v>
      </c>
      <c r="AC31" s="27">
        <v>0</v>
      </c>
      <c r="AD31" s="27" t="s">
        <v>2803</v>
      </c>
      <c r="AE31" s="27" t="s">
        <v>3625</v>
      </c>
      <c r="AF31" s="27" t="s">
        <v>71</v>
      </c>
      <c r="AG31" s="27">
        <v>0</v>
      </c>
      <c r="AH31" s="27" t="s">
        <v>2803</v>
      </c>
      <c r="AI31" s="27" t="s">
        <v>114</v>
      </c>
      <c r="AJ31" s="27" t="s">
        <v>2797</v>
      </c>
      <c r="AK31" s="28" t="s">
        <v>64</v>
      </c>
      <c r="AL31" s="28"/>
      <c r="AM31" s="28" t="str">
        <f t="shared" si="0"/>
        <v>Tidak</v>
      </c>
      <c r="AN31" s="28" t="str">
        <f t="shared" si="1"/>
        <v>Benar</v>
      </c>
    </row>
    <row r="32" spans="1:40">
      <c r="A32" s="27">
        <v>31</v>
      </c>
      <c r="B32" s="27" t="s">
        <v>2840</v>
      </c>
      <c r="C32" s="27">
        <v>171810006</v>
      </c>
      <c r="D32" s="27" t="s">
        <v>460</v>
      </c>
      <c r="E32" s="27" t="s">
        <v>99</v>
      </c>
      <c r="F32" s="27" t="s">
        <v>461</v>
      </c>
      <c r="G32" s="27" t="s">
        <v>462</v>
      </c>
      <c r="H32" s="27" t="s">
        <v>463</v>
      </c>
      <c r="I32" s="27" t="s">
        <v>58</v>
      </c>
      <c r="J32" s="27" t="s">
        <v>464</v>
      </c>
      <c r="K32" s="27">
        <v>2</v>
      </c>
      <c r="L32" s="27">
        <v>1</v>
      </c>
      <c r="M32" s="27" t="s">
        <v>3175</v>
      </c>
      <c r="N32" s="27" t="s">
        <v>246</v>
      </c>
      <c r="O32" s="27" t="s">
        <v>60</v>
      </c>
      <c r="P32" s="27">
        <v>16965</v>
      </c>
      <c r="Q32" s="27" t="s">
        <v>61</v>
      </c>
      <c r="R32" s="27" t="s">
        <v>2800</v>
      </c>
      <c r="S32" s="27" t="s">
        <v>2781</v>
      </c>
      <c r="T32" s="27" t="s">
        <v>465</v>
      </c>
      <c r="U32" s="27" t="s">
        <v>3212</v>
      </c>
      <c r="V32" s="27" t="s">
        <v>3394</v>
      </c>
      <c r="W32" s="27" t="s">
        <v>135</v>
      </c>
      <c r="X32" s="27">
        <v>5000000</v>
      </c>
      <c r="Y32" s="27" t="s">
        <v>2797</v>
      </c>
      <c r="Z32" s="27" t="s">
        <v>467</v>
      </c>
      <c r="AA32" s="27" t="s">
        <v>3394</v>
      </c>
      <c r="AB32" s="27" t="s">
        <v>71</v>
      </c>
      <c r="AC32" s="27">
        <v>0</v>
      </c>
      <c r="AD32" s="27" t="s">
        <v>2803</v>
      </c>
      <c r="AE32" s="27" t="s">
        <v>3626</v>
      </c>
      <c r="AF32" s="27" t="s">
        <v>71</v>
      </c>
      <c r="AG32" s="27">
        <v>0</v>
      </c>
      <c r="AH32" s="27" t="s">
        <v>2803</v>
      </c>
      <c r="AI32" s="27" t="s">
        <v>73</v>
      </c>
      <c r="AJ32" s="27" t="s">
        <v>2797</v>
      </c>
      <c r="AK32" s="28" t="s">
        <v>64</v>
      </c>
      <c r="AL32" s="28"/>
      <c r="AM32" s="28" t="str">
        <f t="shared" si="0"/>
        <v>Tidak</v>
      </c>
      <c r="AN32" s="28" t="str">
        <f t="shared" si="1"/>
        <v>Benar</v>
      </c>
    </row>
    <row r="33" spans="1:40">
      <c r="A33" s="27">
        <v>32</v>
      </c>
      <c r="B33" s="27" t="s">
        <v>2841</v>
      </c>
      <c r="C33" s="27">
        <v>171810007</v>
      </c>
      <c r="D33" s="27" t="s">
        <v>470</v>
      </c>
      <c r="E33" s="27" t="s">
        <v>99</v>
      </c>
      <c r="F33" s="27" t="s">
        <v>142</v>
      </c>
      <c r="G33" s="27" t="s">
        <v>471</v>
      </c>
      <c r="H33" s="27" t="s">
        <v>472</v>
      </c>
      <c r="I33" s="27" t="s">
        <v>58</v>
      </c>
      <c r="J33" s="27" t="s">
        <v>203</v>
      </c>
      <c r="K33" s="27">
        <v>1</v>
      </c>
      <c r="L33" s="27">
        <v>6</v>
      </c>
      <c r="M33" s="27" t="s">
        <v>3175</v>
      </c>
      <c r="N33" s="27" t="s">
        <v>203</v>
      </c>
      <c r="O33" s="27" t="s">
        <v>60</v>
      </c>
      <c r="P33" s="27">
        <v>16964</v>
      </c>
      <c r="Q33" s="27" t="s">
        <v>61</v>
      </c>
      <c r="R33" s="27" t="s">
        <v>2801</v>
      </c>
      <c r="S33" s="27" t="s">
        <v>2781</v>
      </c>
      <c r="T33" s="27" t="s">
        <v>473</v>
      </c>
      <c r="U33" s="27" t="s">
        <v>3213</v>
      </c>
      <c r="V33" s="27" t="s">
        <v>3394</v>
      </c>
      <c r="W33" s="27" t="s">
        <v>135</v>
      </c>
      <c r="X33" s="27">
        <v>2000000</v>
      </c>
      <c r="Y33" s="27" t="s">
        <v>2803</v>
      </c>
      <c r="Z33" s="27" t="s">
        <v>3421</v>
      </c>
      <c r="AA33" s="27" t="s">
        <v>3394</v>
      </c>
      <c r="AB33" s="27" t="s">
        <v>71</v>
      </c>
      <c r="AC33" s="27">
        <v>0</v>
      </c>
      <c r="AD33" s="27" t="s">
        <v>2803</v>
      </c>
      <c r="AE33" s="27" t="s">
        <v>3627</v>
      </c>
      <c r="AF33" s="27" t="s">
        <v>71</v>
      </c>
      <c r="AG33" s="27">
        <v>0</v>
      </c>
      <c r="AH33" s="27" t="s">
        <v>2803</v>
      </c>
      <c r="AI33" s="27" t="s">
        <v>73</v>
      </c>
      <c r="AJ33" s="27" t="s">
        <v>77</v>
      </c>
      <c r="AK33" s="28" t="s">
        <v>2798</v>
      </c>
      <c r="AL33" s="28"/>
      <c r="AM33" s="28" t="str">
        <f t="shared" si="0"/>
        <v>Tidak</v>
      </c>
      <c r="AN33" s="30" t="str">
        <f t="shared" si="1"/>
        <v>Salah</v>
      </c>
    </row>
    <row r="34" spans="1:40">
      <c r="A34" s="27">
        <v>33</v>
      </c>
      <c r="B34" s="27" t="s">
        <v>2842</v>
      </c>
      <c r="C34" s="27">
        <v>161710038</v>
      </c>
      <c r="D34" s="27" t="s">
        <v>478</v>
      </c>
      <c r="E34" s="27" t="s">
        <v>99</v>
      </c>
      <c r="F34" s="27" t="s">
        <v>142</v>
      </c>
      <c r="G34" s="27" t="s">
        <v>479</v>
      </c>
      <c r="H34" s="27" t="s">
        <v>480</v>
      </c>
      <c r="I34" s="27" t="s">
        <v>58</v>
      </c>
      <c r="J34" s="27" t="s">
        <v>481</v>
      </c>
      <c r="K34" s="27">
        <v>3</v>
      </c>
      <c r="L34" s="27">
        <v>12</v>
      </c>
      <c r="M34" s="27" t="s">
        <v>3175</v>
      </c>
      <c r="N34" s="27" t="s">
        <v>203</v>
      </c>
      <c r="O34" s="27" t="s">
        <v>60</v>
      </c>
      <c r="P34" s="27">
        <v>16964</v>
      </c>
      <c r="Q34" s="27" t="s">
        <v>61</v>
      </c>
      <c r="R34" s="27" t="s">
        <v>2799</v>
      </c>
      <c r="S34" s="27" t="s">
        <v>2781</v>
      </c>
      <c r="T34" s="27" t="s">
        <v>482</v>
      </c>
      <c r="U34" s="27" t="s">
        <v>3214</v>
      </c>
      <c r="V34" s="27" t="s">
        <v>3394</v>
      </c>
      <c r="W34" s="27" t="s">
        <v>91</v>
      </c>
      <c r="X34" s="27">
        <v>2000000</v>
      </c>
      <c r="Y34" s="27" t="s">
        <v>2797</v>
      </c>
      <c r="Z34" s="27" t="s">
        <v>3422</v>
      </c>
      <c r="AA34" s="27" t="s">
        <v>3394</v>
      </c>
      <c r="AB34" s="27" t="s">
        <v>91</v>
      </c>
      <c r="AC34" s="27">
        <v>2000000</v>
      </c>
      <c r="AD34" s="27" t="s">
        <v>2803</v>
      </c>
      <c r="AE34" s="27" t="s">
        <v>3628</v>
      </c>
      <c r="AF34" s="27" t="s">
        <v>71</v>
      </c>
      <c r="AG34" s="27">
        <v>0</v>
      </c>
      <c r="AH34" s="27" t="s">
        <v>2803</v>
      </c>
      <c r="AI34" s="27" t="s">
        <v>224</v>
      </c>
      <c r="AJ34" s="27" t="s">
        <v>2797</v>
      </c>
      <c r="AK34" s="28" t="s">
        <v>64</v>
      </c>
      <c r="AL34" s="28"/>
      <c r="AM34" s="28" t="str">
        <f t="shared" si="0"/>
        <v>Tidak</v>
      </c>
      <c r="AN34" s="28" t="str">
        <f t="shared" si="1"/>
        <v>Benar</v>
      </c>
    </row>
    <row r="35" spans="1:40">
      <c r="A35" s="27">
        <v>34</v>
      </c>
      <c r="B35" s="27" t="s">
        <v>2843</v>
      </c>
      <c r="C35" s="27">
        <v>161710007</v>
      </c>
      <c r="D35" s="27" t="s">
        <v>489</v>
      </c>
      <c r="E35" s="27" t="s">
        <v>99</v>
      </c>
      <c r="F35" s="27" t="s">
        <v>101</v>
      </c>
      <c r="G35" s="27" t="s">
        <v>490</v>
      </c>
      <c r="H35" s="27" t="s">
        <v>491</v>
      </c>
      <c r="I35" s="27" t="s">
        <v>58</v>
      </c>
      <c r="J35" s="27" t="s">
        <v>3089</v>
      </c>
      <c r="K35" s="27">
        <v>6</v>
      </c>
      <c r="L35" s="27">
        <v>8</v>
      </c>
      <c r="M35" s="27" t="s">
        <v>3175</v>
      </c>
      <c r="N35" s="27" t="s">
        <v>203</v>
      </c>
      <c r="O35" s="27" t="s">
        <v>60</v>
      </c>
      <c r="P35" s="27">
        <v>16964</v>
      </c>
      <c r="Q35" s="27" t="s">
        <v>61</v>
      </c>
      <c r="R35" s="27" t="s">
        <v>2799</v>
      </c>
      <c r="S35" s="27" t="s">
        <v>2781</v>
      </c>
      <c r="T35" s="27" t="s">
        <v>493</v>
      </c>
      <c r="U35" s="27" t="s">
        <v>3215</v>
      </c>
      <c r="V35" s="27" t="s">
        <v>3394</v>
      </c>
      <c r="W35" s="27" t="s">
        <v>135</v>
      </c>
      <c r="X35" s="27">
        <v>2000000</v>
      </c>
      <c r="Y35" s="27" t="s">
        <v>2803</v>
      </c>
      <c r="Z35" s="27" t="s">
        <v>3423</v>
      </c>
      <c r="AA35" s="27" t="s">
        <v>3394</v>
      </c>
      <c r="AB35" s="27" t="s">
        <v>71</v>
      </c>
      <c r="AC35" s="27">
        <v>0</v>
      </c>
      <c r="AD35" s="27" t="s">
        <v>2803</v>
      </c>
      <c r="AE35" s="27" t="s">
        <v>3629</v>
      </c>
      <c r="AF35" s="27" t="s">
        <v>71</v>
      </c>
      <c r="AG35" s="27">
        <v>0</v>
      </c>
      <c r="AH35" s="27" t="s">
        <v>2803</v>
      </c>
      <c r="AI35" s="27" t="s">
        <v>224</v>
      </c>
      <c r="AJ35" s="27" t="s">
        <v>77</v>
      </c>
      <c r="AK35" s="28" t="s">
        <v>2798</v>
      </c>
      <c r="AL35" s="28"/>
      <c r="AM35" s="28" t="str">
        <f t="shared" si="0"/>
        <v>Tidak</v>
      </c>
      <c r="AN35" s="30" t="str">
        <f t="shared" si="1"/>
        <v>Salah</v>
      </c>
    </row>
    <row r="36" spans="1:40">
      <c r="A36" s="27">
        <v>35</v>
      </c>
      <c r="B36" s="27" t="s">
        <v>3026</v>
      </c>
      <c r="C36" s="27">
        <v>161710008</v>
      </c>
      <c r="D36" s="27" t="s">
        <v>500</v>
      </c>
      <c r="E36" s="27" t="s">
        <v>53</v>
      </c>
      <c r="F36" s="27" t="s">
        <v>101</v>
      </c>
      <c r="G36" s="27" t="s">
        <v>501</v>
      </c>
      <c r="H36" s="27" t="s">
        <v>502</v>
      </c>
      <c r="I36" s="27" t="s">
        <v>58</v>
      </c>
      <c r="J36" s="27" t="s">
        <v>288</v>
      </c>
      <c r="K36" s="27">
        <v>1</v>
      </c>
      <c r="L36" s="27">
        <v>2</v>
      </c>
      <c r="M36" s="27" t="s">
        <v>3175</v>
      </c>
      <c r="N36" s="27" t="s">
        <v>289</v>
      </c>
      <c r="O36" s="27" t="s">
        <v>60</v>
      </c>
      <c r="P36" s="27">
        <v>16967</v>
      </c>
      <c r="Q36" s="27" t="s">
        <v>61</v>
      </c>
      <c r="R36" s="27" t="s">
        <v>2799</v>
      </c>
      <c r="S36" s="27" t="s">
        <v>2781</v>
      </c>
      <c r="T36" s="27" t="s">
        <v>504</v>
      </c>
      <c r="U36" s="27" t="s">
        <v>3216</v>
      </c>
      <c r="V36" s="27" t="s">
        <v>3394</v>
      </c>
      <c r="W36" s="27" t="s">
        <v>91</v>
      </c>
      <c r="X36" s="27">
        <v>1000000</v>
      </c>
      <c r="Y36" s="27" t="s">
        <v>2803</v>
      </c>
      <c r="Z36" s="27" t="s">
        <v>3424</v>
      </c>
      <c r="AA36" s="27" t="s">
        <v>3394</v>
      </c>
      <c r="AB36" s="27" t="s">
        <v>71</v>
      </c>
      <c r="AC36" s="27">
        <v>0</v>
      </c>
      <c r="AD36" s="27" t="s">
        <v>2803</v>
      </c>
      <c r="AE36" s="27" t="s">
        <v>3630</v>
      </c>
      <c r="AF36" s="27" t="s">
        <v>71</v>
      </c>
      <c r="AG36" s="27">
        <v>0</v>
      </c>
      <c r="AH36" s="27" t="s">
        <v>2803</v>
      </c>
      <c r="AI36" s="27" t="s">
        <v>224</v>
      </c>
      <c r="AJ36" s="27" t="s">
        <v>77</v>
      </c>
      <c r="AK36" s="28" t="s">
        <v>2798</v>
      </c>
      <c r="AL36" s="28"/>
      <c r="AM36" s="28" t="str">
        <f t="shared" si="0"/>
        <v>Layak</v>
      </c>
      <c r="AN36" s="28" t="str">
        <f t="shared" si="1"/>
        <v>Benar</v>
      </c>
    </row>
    <row r="37" spans="1:40">
      <c r="A37" s="27">
        <v>36</v>
      </c>
      <c r="B37" s="27" t="s">
        <v>2844</v>
      </c>
      <c r="C37" s="27">
        <v>151610007</v>
      </c>
      <c r="D37" s="27" t="s">
        <v>511</v>
      </c>
      <c r="E37" s="27" t="s">
        <v>53</v>
      </c>
      <c r="F37" s="27" t="s">
        <v>101</v>
      </c>
      <c r="G37" s="27" t="s">
        <v>512</v>
      </c>
      <c r="H37" s="27" t="s">
        <v>513</v>
      </c>
      <c r="I37" s="27" t="s">
        <v>159</v>
      </c>
      <c r="J37" s="27" t="s">
        <v>514</v>
      </c>
      <c r="K37" s="27">
        <v>9</v>
      </c>
      <c r="L37" s="27">
        <v>7</v>
      </c>
      <c r="M37" s="27" t="s">
        <v>3175</v>
      </c>
      <c r="N37" s="27" t="s">
        <v>515</v>
      </c>
      <c r="O37" s="27" t="s">
        <v>516</v>
      </c>
      <c r="P37" s="27">
        <v>13680</v>
      </c>
      <c r="Q37" s="27" t="s">
        <v>61</v>
      </c>
      <c r="R37" s="27" t="s">
        <v>2801</v>
      </c>
      <c r="S37" s="27" t="s">
        <v>2781</v>
      </c>
      <c r="T37" s="27" t="s">
        <v>517</v>
      </c>
      <c r="U37" s="27" t="s">
        <v>3217</v>
      </c>
      <c r="V37" s="27" t="s">
        <v>3394</v>
      </c>
      <c r="W37" s="27" t="s">
        <v>67</v>
      </c>
      <c r="X37" s="27">
        <v>2000000</v>
      </c>
      <c r="Y37" s="27" t="s">
        <v>2803</v>
      </c>
      <c r="Z37" s="27" t="s">
        <v>3425</v>
      </c>
      <c r="AA37" s="27" t="s">
        <v>3394</v>
      </c>
      <c r="AB37" s="27" t="s">
        <v>71</v>
      </c>
      <c r="AC37" s="27">
        <v>0</v>
      </c>
      <c r="AD37" s="27" t="s">
        <v>2803</v>
      </c>
      <c r="AE37" s="27" t="s">
        <v>3631</v>
      </c>
      <c r="AF37" s="27" t="s">
        <v>71</v>
      </c>
      <c r="AG37" s="27">
        <v>2000000</v>
      </c>
      <c r="AH37" s="27" t="s">
        <v>2803</v>
      </c>
      <c r="AI37" s="27" t="s">
        <v>151</v>
      </c>
      <c r="AJ37" s="27" t="s">
        <v>77</v>
      </c>
      <c r="AK37" s="28" t="s">
        <v>2798</v>
      </c>
      <c r="AL37" s="28"/>
      <c r="AM37" s="28" t="str">
        <f t="shared" si="0"/>
        <v>Tidak</v>
      </c>
      <c r="AN37" s="30" t="str">
        <f t="shared" si="1"/>
        <v>Salah</v>
      </c>
    </row>
    <row r="38" spans="1:40">
      <c r="A38" s="27">
        <v>37</v>
      </c>
      <c r="B38" s="27" t="s">
        <v>526</v>
      </c>
      <c r="C38" s="27">
        <v>161710009</v>
      </c>
      <c r="D38" s="27" t="s">
        <v>527</v>
      </c>
      <c r="E38" s="27" t="s">
        <v>99</v>
      </c>
      <c r="F38" s="27" t="s">
        <v>142</v>
      </c>
      <c r="G38" s="27" t="s">
        <v>528</v>
      </c>
      <c r="H38" s="27" t="s">
        <v>529</v>
      </c>
      <c r="I38" s="27" t="s">
        <v>58</v>
      </c>
      <c r="J38" s="27" t="s">
        <v>530</v>
      </c>
      <c r="K38" s="27">
        <v>11</v>
      </c>
      <c r="L38" s="27">
        <v>25</v>
      </c>
      <c r="M38" s="27" t="s">
        <v>3175</v>
      </c>
      <c r="N38" s="27" t="s">
        <v>105</v>
      </c>
      <c r="O38" s="27" t="s">
        <v>60</v>
      </c>
      <c r="P38" s="27">
        <v>16962</v>
      </c>
      <c r="Q38" s="27" t="s">
        <v>61</v>
      </c>
      <c r="R38" s="27" t="s">
        <v>532</v>
      </c>
      <c r="S38" s="27" t="s">
        <v>2781</v>
      </c>
      <c r="T38" s="27" t="s">
        <v>533</v>
      </c>
      <c r="U38" s="27" t="s">
        <v>3218</v>
      </c>
      <c r="V38" s="27" t="s">
        <v>3394</v>
      </c>
      <c r="W38" s="27" t="s">
        <v>135</v>
      </c>
      <c r="X38" s="27">
        <v>5000000</v>
      </c>
      <c r="Y38" s="27" t="s">
        <v>2797</v>
      </c>
      <c r="Z38" s="27" t="s">
        <v>536</v>
      </c>
      <c r="AA38" s="27" t="s">
        <v>3394</v>
      </c>
      <c r="AB38" s="27" t="s">
        <v>71</v>
      </c>
      <c r="AC38" s="27">
        <v>0</v>
      </c>
      <c r="AD38" s="27" t="s">
        <v>2803</v>
      </c>
      <c r="AE38" s="27" t="s">
        <v>3632</v>
      </c>
      <c r="AF38" s="27" t="s">
        <v>71</v>
      </c>
      <c r="AG38" s="27">
        <v>0</v>
      </c>
      <c r="AH38" s="27" t="s">
        <v>2803</v>
      </c>
      <c r="AI38" s="27" t="s">
        <v>181</v>
      </c>
      <c r="AJ38" s="27" t="s">
        <v>2797</v>
      </c>
      <c r="AK38" s="28" t="s">
        <v>64</v>
      </c>
      <c r="AL38" s="28"/>
      <c r="AM38" s="28" t="str">
        <f t="shared" si="0"/>
        <v>Tidak</v>
      </c>
      <c r="AN38" s="28" t="str">
        <f t="shared" si="1"/>
        <v>Benar</v>
      </c>
    </row>
    <row r="39" spans="1:40">
      <c r="A39" s="27">
        <v>38</v>
      </c>
      <c r="B39" s="27" t="s">
        <v>2845</v>
      </c>
      <c r="C39" s="27">
        <v>151610039</v>
      </c>
      <c r="D39" s="27" t="s">
        <v>539</v>
      </c>
      <c r="E39" s="27" t="s">
        <v>53</v>
      </c>
      <c r="F39" s="27" t="s">
        <v>142</v>
      </c>
      <c r="G39" s="27" t="s">
        <v>540</v>
      </c>
      <c r="H39" s="27" t="s">
        <v>541</v>
      </c>
      <c r="I39" s="27" t="s">
        <v>159</v>
      </c>
      <c r="J39" s="27" t="s">
        <v>542</v>
      </c>
      <c r="K39" s="27">
        <v>7</v>
      </c>
      <c r="L39" s="27">
        <v>25</v>
      </c>
      <c r="M39" s="27" t="s">
        <v>3175</v>
      </c>
      <c r="N39" s="27" t="s">
        <v>105</v>
      </c>
      <c r="O39" s="27" t="s">
        <v>60</v>
      </c>
      <c r="P39" s="27">
        <v>16962</v>
      </c>
      <c r="Q39" s="27" t="s">
        <v>61</v>
      </c>
      <c r="R39" s="27" t="s">
        <v>2801</v>
      </c>
      <c r="S39" s="27" t="s">
        <v>2781</v>
      </c>
      <c r="T39" s="27" t="s">
        <v>544</v>
      </c>
      <c r="U39" s="27" t="s">
        <v>3219</v>
      </c>
      <c r="V39" s="27" t="s">
        <v>3394</v>
      </c>
      <c r="W39" s="27" t="s">
        <v>2784</v>
      </c>
      <c r="X39" s="27">
        <v>0</v>
      </c>
      <c r="Y39" s="27" t="s">
        <v>2803</v>
      </c>
      <c r="Z39" s="27" t="s">
        <v>3426</v>
      </c>
      <c r="AA39" s="27" t="s">
        <v>3394</v>
      </c>
      <c r="AB39" s="27" t="s">
        <v>207</v>
      </c>
      <c r="AC39" s="27">
        <v>500000</v>
      </c>
      <c r="AD39" s="27" t="s">
        <v>2797</v>
      </c>
      <c r="AE39" s="27" t="s">
        <v>3633</v>
      </c>
      <c r="AF39" s="27" t="s">
        <v>71</v>
      </c>
      <c r="AG39" s="27">
        <v>0</v>
      </c>
      <c r="AH39" s="27" t="s">
        <v>2803</v>
      </c>
      <c r="AI39" s="27" t="s">
        <v>151</v>
      </c>
      <c r="AJ39" s="27" t="s">
        <v>269</v>
      </c>
      <c r="AK39" s="28" t="s">
        <v>2798</v>
      </c>
      <c r="AL39" s="28"/>
      <c r="AM39" s="28" t="str">
        <f t="shared" si="0"/>
        <v>Layak</v>
      </c>
      <c r="AN39" s="28" t="str">
        <f t="shared" si="1"/>
        <v>Benar</v>
      </c>
    </row>
    <row r="40" spans="1:40">
      <c r="A40" s="27">
        <v>39</v>
      </c>
      <c r="B40" s="27" t="s">
        <v>2846</v>
      </c>
      <c r="C40" s="27">
        <v>161710110</v>
      </c>
      <c r="D40" s="27" t="s">
        <v>554</v>
      </c>
      <c r="E40" s="27" t="s">
        <v>53</v>
      </c>
      <c r="F40" s="27" t="s">
        <v>101</v>
      </c>
      <c r="G40" s="27" t="s">
        <v>555</v>
      </c>
      <c r="H40" s="27" t="s">
        <v>556</v>
      </c>
      <c r="I40" s="27" t="s">
        <v>159</v>
      </c>
      <c r="J40" s="27" t="s">
        <v>557</v>
      </c>
      <c r="K40" s="27">
        <v>3</v>
      </c>
      <c r="L40" s="27">
        <v>4</v>
      </c>
      <c r="M40" s="27" t="s">
        <v>3175</v>
      </c>
      <c r="N40" s="27" t="s">
        <v>246</v>
      </c>
      <c r="O40" s="27" t="s">
        <v>60</v>
      </c>
      <c r="P40" s="27">
        <v>16965</v>
      </c>
      <c r="Q40" s="27" t="s">
        <v>558</v>
      </c>
      <c r="R40" s="27" t="s">
        <v>2801</v>
      </c>
      <c r="S40" s="27" t="s">
        <v>2781</v>
      </c>
      <c r="T40" s="27" t="s">
        <v>559</v>
      </c>
      <c r="U40" s="27" t="s">
        <v>3220</v>
      </c>
      <c r="V40" s="27" t="s">
        <v>3394</v>
      </c>
      <c r="W40" s="27" t="s">
        <v>91</v>
      </c>
      <c r="X40" s="27">
        <v>2000000</v>
      </c>
      <c r="Y40" s="27" t="s">
        <v>2803</v>
      </c>
      <c r="Z40" s="27" t="s">
        <v>3427</v>
      </c>
      <c r="AA40" s="27" t="s">
        <v>3395</v>
      </c>
      <c r="AB40" s="27" t="s">
        <v>71</v>
      </c>
      <c r="AC40" s="27">
        <v>0</v>
      </c>
      <c r="AD40" s="27" t="s">
        <v>2803</v>
      </c>
      <c r="AE40" s="27" t="s">
        <v>3634</v>
      </c>
      <c r="AF40" s="27" t="s">
        <v>135</v>
      </c>
      <c r="AG40" s="27">
        <v>5000000</v>
      </c>
      <c r="AH40" s="27" t="s">
        <v>2797</v>
      </c>
      <c r="AI40" s="27" t="s">
        <v>224</v>
      </c>
      <c r="AJ40" s="27" t="s">
        <v>77</v>
      </c>
      <c r="AK40" s="28" t="s">
        <v>2798</v>
      </c>
      <c r="AL40" s="28"/>
      <c r="AM40" s="28" t="str">
        <f t="shared" si="0"/>
        <v>Tidak</v>
      </c>
      <c r="AN40" s="30" t="str">
        <f t="shared" si="1"/>
        <v>Salah</v>
      </c>
    </row>
    <row r="41" spans="1:40">
      <c r="A41" s="27">
        <v>40</v>
      </c>
      <c r="B41" s="27" t="s">
        <v>2847</v>
      </c>
      <c r="C41" s="27">
        <v>161710069</v>
      </c>
      <c r="D41" s="27" t="s">
        <v>571</v>
      </c>
      <c r="E41" s="27" t="s">
        <v>53</v>
      </c>
      <c r="F41" s="27" t="s">
        <v>101</v>
      </c>
      <c r="G41" s="27" t="s">
        <v>572</v>
      </c>
      <c r="H41" s="27" t="s">
        <v>573</v>
      </c>
      <c r="I41" s="27" t="s">
        <v>159</v>
      </c>
      <c r="J41" s="27" t="s">
        <v>3090</v>
      </c>
      <c r="K41" s="27">
        <v>1</v>
      </c>
      <c r="L41" s="27">
        <v>22</v>
      </c>
      <c r="M41" s="27" t="s">
        <v>3175</v>
      </c>
      <c r="N41" s="27" t="s">
        <v>122</v>
      </c>
      <c r="O41" s="27" t="s">
        <v>60</v>
      </c>
      <c r="P41" s="27">
        <v>16965</v>
      </c>
      <c r="Q41" s="27" t="s">
        <v>61</v>
      </c>
      <c r="R41" s="27" t="s">
        <v>2800</v>
      </c>
      <c r="S41" s="27" t="s">
        <v>2781</v>
      </c>
      <c r="T41" s="27" t="s">
        <v>576</v>
      </c>
      <c r="U41" s="27" t="s">
        <v>3221</v>
      </c>
      <c r="V41" s="27" t="s">
        <v>3394</v>
      </c>
      <c r="W41" s="27" t="s">
        <v>113</v>
      </c>
      <c r="X41" s="27">
        <v>5000000</v>
      </c>
      <c r="Y41" s="27" t="s">
        <v>2797</v>
      </c>
      <c r="Z41" s="27" t="s">
        <v>3428</v>
      </c>
      <c r="AA41" s="27" t="s">
        <v>3394</v>
      </c>
      <c r="AB41" s="27" t="s">
        <v>71</v>
      </c>
      <c r="AC41" s="27">
        <v>0</v>
      </c>
      <c r="AD41" s="27" t="s">
        <v>2803</v>
      </c>
      <c r="AE41" s="27" t="s">
        <v>3635</v>
      </c>
      <c r="AF41" s="27" t="s">
        <v>71</v>
      </c>
      <c r="AG41" s="27">
        <v>0</v>
      </c>
      <c r="AH41" s="27" t="s">
        <v>2803</v>
      </c>
      <c r="AI41" s="27" t="s">
        <v>195</v>
      </c>
      <c r="AJ41" s="27" t="s">
        <v>2797</v>
      </c>
      <c r="AK41" s="28" t="s">
        <v>64</v>
      </c>
      <c r="AL41" s="28"/>
      <c r="AM41" s="28" t="str">
        <f t="shared" si="0"/>
        <v>Tidak</v>
      </c>
      <c r="AN41" s="28" t="str">
        <f t="shared" si="1"/>
        <v>Benar</v>
      </c>
    </row>
    <row r="42" spans="1:40">
      <c r="A42" s="27">
        <v>41</v>
      </c>
      <c r="B42" s="27" t="s">
        <v>2848</v>
      </c>
      <c r="C42" s="27">
        <v>161710115</v>
      </c>
      <c r="D42" s="27" t="s">
        <v>581</v>
      </c>
      <c r="E42" s="27" t="s">
        <v>99</v>
      </c>
      <c r="F42" s="27" t="s">
        <v>101</v>
      </c>
      <c r="G42" s="27" t="s">
        <v>582</v>
      </c>
      <c r="H42" s="27" t="s">
        <v>583</v>
      </c>
      <c r="I42" s="27" t="s">
        <v>58</v>
      </c>
      <c r="J42" s="27" t="s">
        <v>584</v>
      </c>
      <c r="K42" s="27">
        <v>12</v>
      </c>
      <c r="L42" s="27">
        <v>2</v>
      </c>
      <c r="M42" s="27" t="s">
        <v>3175</v>
      </c>
      <c r="N42" s="27" t="s">
        <v>585</v>
      </c>
      <c r="O42" s="27" t="s">
        <v>586</v>
      </c>
      <c r="P42" s="27">
        <v>17435</v>
      </c>
      <c r="Q42" s="27" t="s">
        <v>61</v>
      </c>
      <c r="R42" s="27" t="s">
        <v>2799</v>
      </c>
      <c r="S42" s="27" t="s">
        <v>2781</v>
      </c>
      <c r="T42" s="27" t="s">
        <v>587</v>
      </c>
      <c r="U42" s="27" t="s">
        <v>3222</v>
      </c>
      <c r="V42" s="27" t="s">
        <v>164</v>
      </c>
      <c r="W42" s="27" t="s">
        <v>522</v>
      </c>
      <c r="X42" s="27">
        <v>2000000</v>
      </c>
      <c r="Y42" s="27" t="s">
        <v>2803</v>
      </c>
      <c r="Z42" s="27" t="s">
        <v>3429</v>
      </c>
      <c r="AA42" s="27" t="s">
        <v>341</v>
      </c>
      <c r="AB42" s="27" t="s">
        <v>71</v>
      </c>
      <c r="AC42" s="27">
        <v>0</v>
      </c>
      <c r="AD42" s="27" t="s">
        <v>2803</v>
      </c>
      <c r="AE42" s="27" t="s">
        <v>3636</v>
      </c>
      <c r="AF42" s="27" t="s">
        <v>71</v>
      </c>
      <c r="AG42" s="27">
        <v>0</v>
      </c>
      <c r="AH42" s="27" t="s">
        <v>2803</v>
      </c>
      <c r="AI42" s="27" t="s">
        <v>181</v>
      </c>
      <c r="AJ42" s="27" t="s">
        <v>269</v>
      </c>
      <c r="AK42" s="28" t="s">
        <v>2798</v>
      </c>
      <c r="AL42" s="28"/>
      <c r="AM42" s="28" t="str">
        <f t="shared" si="0"/>
        <v>Tidak</v>
      </c>
      <c r="AN42" s="30" t="str">
        <f t="shared" si="1"/>
        <v>Salah</v>
      </c>
    </row>
    <row r="43" spans="1:40">
      <c r="A43" s="27">
        <v>42</v>
      </c>
      <c r="B43" s="27" t="s">
        <v>2849</v>
      </c>
      <c r="C43" s="27">
        <v>161710107</v>
      </c>
      <c r="D43" s="27" t="s">
        <v>597</v>
      </c>
      <c r="E43" s="27" t="s">
        <v>99</v>
      </c>
      <c r="F43" s="27" t="s">
        <v>101</v>
      </c>
      <c r="G43" s="27" t="s">
        <v>598</v>
      </c>
      <c r="H43" s="27" t="s">
        <v>613</v>
      </c>
      <c r="I43" s="27" t="s">
        <v>159</v>
      </c>
      <c r="J43" s="27" t="s">
        <v>599</v>
      </c>
      <c r="K43" s="27">
        <v>1</v>
      </c>
      <c r="L43" s="27">
        <v>29</v>
      </c>
      <c r="M43" s="27" t="s">
        <v>3175</v>
      </c>
      <c r="N43" s="27" t="s">
        <v>600</v>
      </c>
      <c r="O43" s="27" t="s">
        <v>60</v>
      </c>
      <c r="P43" s="27">
        <v>16966</v>
      </c>
      <c r="Q43" s="27" t="s">
        <v>558</v>
      </c>
      <c r="R43" s="27" t="s">
        <v>2799</v>
      </c>
      <c r="S43" s="27" t="s">
        <v>2781</v>
      </c>
      <c r="T43" s="27" t="s">
        <v>601</v>
      </c>
      <c r="U43" s="27" t="s">
        <v>603</v>
      </c>
      <c r="V43" s="27" t="s">
        <v>164</v>
      </c>
      <c r="W43" s="27" t="s">
        <v>135</v>
      </c>
      <c r="X43" s="27">
        <v>5000000</v>
      </c>
      <c r="Y43" s="27" t="s">
        <v>2797</v>
      </c>
      <c r="Z43" s="27" t="s">
        <v>3430</v>
      </c>
      <c r="AA43" s="27" t="s">
        <v>3394</v>
      </c>
      <c r="AB43" s="27" t="s">
        <v>71</v>
      </c>
      <c r="AC43" s="27">
        <v>0</v>
      </c>
      <c r="AD43" s="27" t="s">
        <v>2803</v>
      </c>
      <c r="AE43" s="27" t="s">
        <v>605</v>
      </c>
      <c r="AF43" s="27" t="s">
        <v>135</v>
      </c>
      <c r="AG43" s="27">
        <v>0</v>
      </c>
      <c r="AH43" s="27" t="s">
        <v>2803</v>
      </c>
      <c r="AI43" s="27" t="s">
        <v>181</v>
      </c>
      <c r="AJ43" s="27" t="s">
        <v>2797</v>
      </c>
      <c r="AK43" s="28" t="s">
        <v>64</v>
      </c>
      <c r="AL43" s="28"/>
      <c r="AM43" s="28" t="str">
        <f t="shared" si="0"/>
        <v>Tidak</v>
      </c>
      <c r="AN43" s="28" t="str">
        <f t="shared" si="1"/>
        <v>Benar</v>
      </c>
    </row>
    <row r="44" spans="1:40">
      <c r="A44" s="27">
        <v>43</v>
      </c>
      <c r="B44" s="27" t="s">
        <v>2850</v>
      </c>
      <c r="C44" s="27">
        <v>161710011</v>
      </c>
      <c r="D44" s="27" t="s">
        <v>610</v>
      </c>
      <c r="E44" s="27" t="s">
        <v>53</v>
      </c>
      <c r="F44" s="27" t="s">
        <v>3056</v>
      </c>
      <c r="G44" s="27" t="s">
        <v>612</v>
      </c>
      <c r="H44" s="27" t="s">
        <v>613</v>
      </c>
      <c r="I44" s="27" t="s">
        <v>58</v>
      </c>
      <c r="J44" s="27" t="s">
        <v>3091</v>
      </c>
      <c r="K44" s="27">
        <v>3</v>
      </c>
      <c r="L44" s="27">
        <v>6</v>
      </c>
      <c r="M44" s="27" t="s">
        <v>3175</v>
      </c>
      <c r="N44" s="27" t="s">
        <v>122</v>
      </c>
      <c r="O44" s="27" t="s">
        <v>60</v>
      </c>
      <c r="P44" s="27">
        <v>16966</v>
      </c>
      <c r="Q44" s="27" t="s">
        <v>61</v>
      </c>
      <c r="R44" s="27" t="s">
        <v>2800</v>
      </c>
      <c r="S44" s="27" t="s">
        <v>2781</v>
      </c>
      <c r="T44" s="27" t="s">
        <v>615</v>
      </c>
      <c r="U44" s="27" t="s">
        <v>3223</v>
      </c>
      <c r="V44" s="27" t="s">
        <v>164</v>
      </c>
      <c r="W44" s="27" t="s">
        <v>2784</v>
      </c>
      <c r="X44" s="27">
        <v>0</v>
      </c>
      <c r="Y44" s="27" t="s">
        <v>2803</v>
      </c>
      <c r="Z44" s="27" t="s">
        <v>3431</v>
      </c>
      <c r="AA44" s="27" t="s">
        <v>3394</v>
      </c>
      <c r="AB44" s="27" t="s">
        <v>71</v>
      </c>
      <c r="AC44" s="27">
        <v>0</v>
      </c>
      <c r="AD44" s="27" t="s">
        <v>2803</v>
      </c>
      <c r="AE44" s="27" t="s">
        <v>3637</v>
      </c>
      <c r="AF44" s="27" t="s">
        <v>135</v>
      </c>
      <c r="AG44" s="27">
        <v>5000000</v>
      </c>
      <c r="AH44" s="27" t="s">
        <v>2797</v>
      </c>
      <c r="AI44" s="27" t="s">
        <v>181</v>
      </c>
      <c r="AJ44" s="27" t="s">
        <v>269</v>
      </c>
      <c r="AK44" s="28" t="s">
        <v>2798</v>
      </c>
      <c r="AL44" s="28"/>
      <c r="AM44" s="28" t="str">
        <f t="shared" si="0"/>
        <v>Layak</v>
      </c>
      <c r="AN44" s="28" t="str">
        <f t="shared" si="1"/>
        <v>Benar</v>
      </c>
    </row>
    <row r="45" spans="1:40">
      <c r="A45" s="27">
        <v>44</v>
      </c>
      <c r="B45" s="27" t="s">
        <v>2851</v>
      </c>
      <c r="C45" s="27">
        <v>151610008</v>
      </c>
      <c r="D45" s="27" t="s">
        <v>623</v>
      </c>
      <c r="E45" s="27" t="s">
        <v>99</v>
      </c>
      <c r="F45" s="27" t="s">
        <v>142</v>
      </c>
      <c r="G45" s="27" t="s">
        <v>624</v>
      </c>
      <c r="H45" s="27" t="s">
        <v>625</v>
      </c>
      <c r="I45" s="27" t="s">
        <v>58</v>
      </c>
      <c r="J45" s="27" t="s">
        <v>260</v>
      </c>
      <c r="K45" s="27">
        <v>2</v>
      </c>
      <c r="L45" s="27">
        <v>6</v>
      </c>
      <c r="M45" s="27" t="s">
        <v>3175</v>
      </c>
      <c r="N45" s="27" t="s">
        <v>59</v>
      </c>
      <c r="O45" s="27" t="s">
        <v>60</v>
      </c>
      <c r="P45" s="27">
        <v>16966</v>
      </c>
      <c r="Q45" s="27" t="s">
        <v>61</v>
      </c>
      <c r="R45" s="27" t="s">
        <v>2800</v>
      </c>
      <c r="S45" s="27" t="s">
        <v>64</v>
      </c>
      <c r="T45" s="27">
        <v>0</v>
      </c>
      <c r="U45" s="27" t="s">
        <v>3224</v>
      </c>
      <c r="V45" s="27" t="s">
        <v>66</v>
      </c>
      <c r="W45" s="27" t="s">
        <v>91</v>
      </c>
      <c r="X45" s="27">
        <v>2000000</v>
      </c>
      <c r="Y45" s="27" t="s">
        <v>2803</v>
      </c>
      <c r="Z45" s="27" t="s">
        <v>3432</v>
      </c>
      <c r="AA45" s="27" t="s">
        <v>66</v>
      </c>
      <c r="AB45" s="27" t="s">
        <v>71</v>
      </c>
      <c r="AC45" s="27">
        <v>0</v>
      </c>
      <c r="AD45" s="27" t="s">
        <v>2803</v>
      </c>
      <c r="AE45" s="27" t="s">
        <v>3638</v>
      </c>
      <c r="AF45" s="27" t="s">
        <v>71</v>
      </c>
      <c r="AG45" s="27">
        <v>0</v>
      </c>
      <c r="AH45" s="27" t="s">
        <v>2803</v>
      </c>
      <c r="AI45" s="27" t="s">
        <v>114</v>
      </c>
      <c r="AJ45" s="27" t="s">
        <v>77</v>
      </c>
      <c r="AK45" s="28" t="s">
        <v>2798</v>
      </c>
      <c r="AL45" s="28"/>
      <c r="AM45" s="28" t="str">
        <f t="shared" si="0"/>
        <v>Tidak</v>
      </c>
      <c r="AN45" s="30" t="str">
        <f t="shared" si="1"/>
        <v>Salah</v>
      </c>
    </row>
    <row r="46" spans="1:40">
      <c r="A46" s="27">
        <v>45</v>
      </c>
      <c r="B46" s="27" t="s">
        <v>2852</v>
      </c>
      <c r="C46" s="27">
        <v>151610009</v>
      </c>
      <c r="D46" s="27" t="s">
        <v>632</v>
      </c>
      <c r="E46" s="27" t="s">
        <v>99</v>
      </c>
      <c r="F46" s="27" t="s">
        <v>142</v>
      </c>
      <c r="G46" s="27" t="s">
        <v>633</v>
      </c>
      <c r="H46" s="27" t="s">
        <v>643</v>
      </c>
      <c r="I46" s="27" t="s">
        <v>58</v>
      </c>
      <c r="J46" s="27" t="s">
        <v>288</v>
      </c>
      <c r="K46" s="27">
        <v>4</v>
      </c>
      <c r="L46" s="27">
        <v>3</v>
      </c>
      <c r="M46" s="27" t="s">
        <v>3175</v>
      </c>
      <c r="N46" s="27" t="s">
        <v>289</v>
      </c>
      <c r="O46" s="27" t="s">
        <v>60</v>
      </c>
      <c r="P46" s="27">
        <v>16967</v>
      </c>
      <c r="Q46" s="27" t="s">
        <v>61</v>
      </c>
      <c r="R46" s="27" t="s">
        <v>2801</v>
      </c>
      <c r="S46" s="27" t="s">
        <v>2781</v>
      </c>
      <c r="T46" s="27" t="s">
        <v>634</v>
      </c>
      <c r="U46" s="27" t="s">
        <v>3225</v>
      </c>
      <c r="V46" s="27" t="s">
        <v>3394</v>
      </c>
      <c r="W46" s="27" t="s">
        <v>91</v>
      </c>
      <c r="X46" s="27">
        <v>2000000</v>
      </c>
      <c r="Y46" s="27" t="s">
        <v>2803</v>
      </c>
      <c r="Z46" s="27" t="s">
        <v>3433</v>
      </c>
      <c r="AA46" s="27" t="s">
        <v>3394</v>
      </c>
      <c r="AB46" s="27" t="s">
        <v>207</v>
      </c>
      <c r="AC46" s="27">
        <v>1000000</v>
      </c>
      <c r="AD46" s="27" t="s">
        <v>2803</v>
      </c>
      <c r="AE46" s="27" t="s">
        <v>3639</v>
      </c>
      <c r="AF46" s="27" t="s">
        <v>71</v>
      </c>
      <c r="AG46" s="27">
        <v>0</v>
      </c>
      <c r="AH46" s="27" t="s">
        <v>2803</v>
      </c>
      <c r="AI46" s="27" t="s">
        <v>114</v>
      </c>
      <c r="AJ46" s="27" t="s">
        <v>77</v>
      </c>
      <c r="AK46" s="28" t="s">
        <v>2798</v>
      </c>
      <c r="AL46" s="28"/>
      <c r="AM46" s="28" t="str">
        <f t="shared" si="0"/>
        <v>Tidak</v>
      </c>
      <c r="AN46" s="30" t="str">
        <f t="shared" si="1"/>
        <v>Salah</v>
      </c>
    </row>
    <row r="47" spans="1:40">
      <c r="A47" s="27">
        <v>46</v>
      </c>
      <c r="B47" s="27" t="s">
        <v>2853</v>
      </c>
      <c r="C47" s="27">
        <v>161710039</v>
      </c>
      <c r="D47" s="27" t="s">
        <v>641</v>
      </c>
      <c r="E47" s="27" t="s">
        <v>53</v>
      </c>
      <c r="F47" s="27" t="s">
        <v>142</v>
      </c>
      <c r="G47" s="27" t="s">
        <v>642</v>
      </c>
      <c r="H47" s="27" t="s">
        <v>643</v>
      </c>
      <c r="I47" s="27" t="s">
        <v>58</v>
      </c>
      <c r="J47" s="27" t="s">
        <v>3092</v>
      </c>
      <c r="K47" s="27">
        <v>1</v>
      </c>
      <c r="L47" s="27">
        <v>16</v>
      </c>
      <c r="M47" s="27" t="s">
        <v>3175</v>
      </c>
      <c r="N47" s="27" t="s">
        <v>203</v>
      </c>
      <c r="O47" s="27" t="s">
        <v>60</v>
      </c>
      <c r="P47" s="27">
        <v>16964</v>
      </c>
      <c r="Q47" s="27" t="s">
        <v>61</v>
      </c>
      <c r="R47" s="27" t="s">
        <v>2800</v>
      </c>
      <c r="S47" s="27" t="s">
        <v>2781</v>
      </c>
      <c r="T47" s="27" t="s">
        <v>645</v>
      </c>
      <c r="U47" s="27" t="s">
        <v>3226</v>
      </c>
      <c r="V47" s="27" t="s">
        <v>3394</v>
      </c>
      <c r="W47" s="27" t="s">
        <v>91</v>
      </c>
      <c r="X47" s="27">
        <v>2000000</v>
      </c>
      <c r="Y47" s="27" t="s">
        <v>2803</v>
      </c>
      <c r="Z47" s="27" t="s">
        <v>3434</v>
      </c>
      <c r="AA47" s="27" t="s">
        <v>3395</v>
      </c>
      <c r="AB47" s="27" t="s">
        <v>71</v>
      </c>
      <c r="AC47" s="27">
        <v>0</v>
      </c>
      <c r="AD47" s="27" t="s">
        <v>2803</v>
      </c>
      <c r="AE47" s="27" t="s">
        <v>3640</v>
      </c>
      <c r="AF47" s="27" t="s">
        <v>71</v>
      </c>
      <c r="AG47" s="27">
        <v>0</v>
      </c>
      <c r="AH47" s="27" t="s">
        <v>2803</v>
      </c>
      <c r="AI47" s="27" t="s">
        <v>181</v>
      </c>
      <c r="AJ47" s="27" t="s">
        <v>77</v>
      </c>
      <c r="AK47" s="28" t="s">
        <v>2798</v>
      </c>
      <c r="AL47" s="28"/>
      <c r="AM47" s="28" t="str">
        <f t="shared" si="0"/>
        <v>Tidak</v>
      </c>
      <c r="AN47" s="30" t="str">
        <f t="shared" si="1"/>
        <v>Salah</v>
      </c>
    </row>
    <row r="48" spans="1:40">
      <c r="A48" s="27">
        <v>47</v>
      </c>
      <c r="B48" s="27" t="s">
        <v>2854</v>
      </c>
      <c r="C48" s="27">
        <v>161710040</v>
      </c>
      <c r="D48" s="27" t="s">
        <v>650</v>
      </c>
      <c r="E48" s="27" t="s">
        <v>53</v>
      </c>
      <c r="F48" s="27" t="s">
        <v>142</v>
      </c>
      <c r="G48" s="27" t="s">
        <v>651</v>
      </c>
      <c r="H48" s="27" t="s">
        <v>652</v>
      </c>
      <c r="I48" s="27" t="s">
        <v>58</v>
      </c>
      <c r="J48" s="27" t="s">
        <v>3093</v>
      </c>
      <c r="K48" s="27">
        <v>1</v>
      </c>
      <c r="L48" s="27">
        <v>19</v>
      </c>
      <c r="M48" s="27" t="s">
        <v>1106</v>
      </c>
      <c r="N48" s="27" t="s">
        <v>1106</v>
      </c>
      <c r="O48" s="27" t="s">
        <v>60</v>
      </c>
      <c r="P48" s="27">
        <v>16963</v>
      </c>
      <c r="Q48" s="27" t="s">
        <v>61</v>
      </c>
      <c r="R48" s="27" t="s">
        <v>2801</v>
      </c>
      <c r="S48" s="27" t="s">
        <v>2781</v>
      </c>
      <c r="T48" s="27" t="s">
        <v>655</v>
      </c>
      <c r="U48" s="27" t="s">
        <v>3227</v>
      </c>
      <c r="V48" s="27" t="s">
        <v>3394</v>
      </c>
      <c r="W48" s="27" t="s">
        <v>91</v>
      </c>
      <c r="X48" s="27">
        <v>2000000</v>
      </c>
      <c r="Y48" s="27" t="s">
        <v>2803</v>
      </c>
      <c r="Z48" s="27" t="s">
        <v>3435</v>
      </c>
      <c r="AA48" s="27" t="s">
        <v>3394</v>
      </c>
      <c r="AB48" s="27" t="s">
        <v>71</v>
      </c>
      <c r="AC48" s="27">
        <v>0</v>
      </c>
      <c r="AD48" s="27" t="s">
        <v>2803</v>
      </c>
      <c r="AE48" s="27" t="s">
        <v>3641</v>
      </c>
      <c r="AF48" s="27" t="s">
        <v>71</v>
      </c>
      <c r="AG48" s="27">
        <v>0</v>
      </c>
      <c r="AH48" s="27" t="s">
        <v>2803</v>
      </c>
      <c r="AI48" s="27" t="s">
        <v>224</v>
      </c>
      <c r="AJ48" s="27" t="s">
        <v>77</v>
      </c>
      <c r="AK48" s="28" t="s">
        <v>2798</v>
      </c>
      <c r="AL48" s="28"/>
      <c r="AM48" s="28" t="str">
        <f t="shared" si="0"/>
        <v>Tidak</v>
      </c>
      <c r="AN48" s="30" t="str">
        <f t="shared" si="1"/>
        <v>Salah</v>
      </c>
    </row>
    <row r="49" spans="1:40">
      <c r="A49" s="27">
        <v>48</v>
      </c>
      <c r="B49" s="27" t="s">
        <v>2855</v>
      </c>
      <c r="C49" s="27">
        <v>161710012</v>
      </c>
      <c r="D49" s="27" t="s">
        <v>661</v>
      </c>
      <c r="E49" s="27" t="s">
        <v>53</v>
      </c>
      <c r="F49" s="27" t="s">
        <v>1385</v>
      </c>
      <c r="G49" s="27" t="s">
        <v>663</v>
      </c>
      <c r="H49" s="27" t="s">
        <v>664</v>
      </c>
      <c r="I49" s="27" t="s">
        <v>159</v>
      </c>
      <c r="J49" s="27" t="s">
        <v>3094</v>
      </c>
      <c r="K49" s="27">
        <v>4</v>
      </c>
      <c r="L49" s="27">
        <v>21</v>
      </c>
      <c r="M49" s="27" t="s">
        <v>1106</v>
      </c>
      <c r="N49" s="27" t="s">
        <v>59</v>
      </c>
      <c r="O49" s="27" t="s">
        <v>60</v>
      </c>
      <c r="P49" s="27">
        <v>16966</v>
      </c>
      <c r="Q49" s="27" t="s">
        <v>61</v>
      </c>
      <c r="R49" s="27" t="s">
        <v>2801</v>
      </c>
      <c r="S49" s="27" t="s">
        <v>2781</v>
      </c>
      <c r="T49" s="27" t="s">
        <v>666</v>
      </c>
      <c r="U49" s="27" t="s">
        <v>3228</v>
      </c>
      <c r="V49" s="27" t="s">
        <v>3394</v>
      </c>
      <c r="W49" s="27" t="s">
        <v>91</v>
      </c>
      <c r="X49" s="27">
        <v>5000000</v>
      </c>
      <c r="Y49" s="27" t="s">
        <v>2797</v>
      </c>
      <c r="Z49" s="27" t="s">
        <v>3436</v>
      </c>
      <c r="AA49" s="27" t="s">
        <v>3394</v>
      </c>
      <c r="AB49" s="27" t="s">
        <v>71</v>
      </c>
      <c r="AC49" s="27">
        <v>0</v>
      </c>
      <c r="AD49" s="27" t="s">
        <v>2803</v>
      </c>
      <c r="AE49" s="27" t="s">
        <v>3642</v>
      </c>
      <c r="AF49" s="27" t="s">
        <v>71</v>
      </c>
      <c r="AG49" s="27">
        <v>0</v>
      </c>
      <c r="AH49" s="27" t="s">
        <v>2803</v>
      </c>
      <c r="AI49" s="27" t="s">
        <v>195</v>
      </c>
      <c r="AJ49" s="27" t="s">
        <v>2797</v>
      </c>
      <c r="AK49" s="28" t="s">
        <v>64</v>
      </c>
      <c r="AL49" s="28"/>
      <c r="AM49" s="28" t="str">
        <f t="shared" si="0"/>
        <v>Tidak</v>
      </c>
      <c r="AN49" s="28" t="str">
        <f t="shared" si="1"/>
        <v>Benar</v>
      </c>
    </row>
    <row r="50" spans="1:40">
      <c r="A50" s="27">
        <v>49</v>
      </c>
      <c r="B50" s="27" t="s">
        <v>2856</v>
      </c>
      <c r="C50" s="27">
        <v>171810008</v>
      </c>
      <c r="D50" s="27" t="s">
        <v>673</v>
      </c>
      <c r="E50" s="27" t="s">
        <v>53</v>
      </c>
      <c r="F50" s="27" t="s">
        <v>101</v>
      </c>
      <c r="G50" s="27" t="s">
        <v>674</v>
      </c>
      <c r="H50" s="27" t="s">
        <v>675</v>
      </c>
      <c r="I50" s="27" t="s">
        <v>159</v>
      </c>
      <c r="J50" s="27" t="s">
        <v>676</v>
      </c>
      <c r="K50" s="27">
        <v>2</v>
      </c>
      <c r="L50" s="27">
        <v>2</v>
      </c>
      <c r="M50" s="27" t="s">
        <v>1106</v>
      </c>
      <c r="N50" s="27" t="s">
        <v>105</v>
      </c>
      <c r="O50" s="27" t="s">
        <v>60</v>
      </c>
      <c r="P50" s="27">
        <v>16962</v>
      </c>
      <c r="Q50" s="27" t="s">
        <v>61</v>
      </c>
      <c r="R50" s="27" t="s">
        <v>2801</v>
      </c>
      <c r="S50" s="27" t="s">
        <v>2781</v>
      </c>
      <c r="T50" s="27" t="s">
        <v>677</v>
      </c>
      <c r="U50" s="27" t="s">
        <v>678</v>
      </c>
      <c r="V50" s="27" t="s">
        <v>3394</v>
      </c>
      <c r="W50" s="27" t="s">
        <v>91</v>
      </c>
      <c r="X50" s="27">
        <v>5000000</v>
      </c>
      <c r="Y50" s="27" t="s">
        <v>2797</v>
      </c>
      <c r="Z50" s="27" t="s">
        <v>679</v>
      </c>
      <c r="AA50" s="27" t="s">
        <v>3394</v>
      </c>
      <c r="AB50" s="27" t="s">
        <v>71</v>
      </c>
      <c r="AC50" s="27">
        <v>0</v>
      </c>
      <c r="AD50" s="27" t="s">
        <v>2803</v>
      </c>
      <c r="AE50" s="27" t="s">
        <v>3643</v>
      </c>
      <c r="AF50" s="27" t="s">
        <v>71</v>
      </c>
      <c r="AG50" s="27">
        <v>0</v>
      </c>
      <c r="AH50" s="27" t="s">
        <v>2803</v>
      </c>
      <c r="AI50" s="27" t="s">
        <v>73</v>
      </c>
      <c r="AJ50" s="27" t="s">
        <v>2797</v>
      </c>
      <c r="AK50" s="28" t="s">
        <v>64</v>
      </c>
      <c r="AL50" s="28"/>
      <c r="AM50" s="28" t="str">
        <f t="shared" si="0"/>
        <v>Tidak</v>
      </c>
      <c r="AN50" s="28" t="str">
        <f t="shared" si="1"/>
        <v>Benar</v>
      </c>
    </row>
    <row r="51" spans="1:40">
      <c r="A51" s="27">
        <v>50</v>
      </c>
      <c r="B51" s="27" t="s">
        <v>2857</v>
      </c>
      <c r="C51" s="27">
        <v>161710041</v>
      </c>
      <c r="D51" s="27" t="s">
        <v>681</v>
      </c>
      <c r="E51" s="27" t="s">
        <v>99</v>
      </c>
      <c r="F51" s="27" t="s">
        <v>142</v>
      </c>
      <c r="G51" s="27" t="s">
        <v>130</v>
      </c>
      <c r="H51" s="27" t="s">
        <v>682</v>
      </c>
      <c r="I51" s="27" t="s">
        <v>58</v>
      </c>
      <c r="J51" s="27" t="s">
        <v>3095</v>
      </c>
      <c r="K51" s="27">
        <v>9</v>
      </c>
      <c r="L51" s="27">
        <v>12</v>
      </c>
      <c r="M51" s="27" t="s">
        <v>1106</v>
      </c>
      <c r="N51" s="27" t="s">
        <v>792</v>
      </c>
      <c r="O51" s="27" t="s">
        <v>60</v>
      </c>
      <c r="P51" s="27">
        <v>16965</v>
      </c>
      <c r="Q51" s="27" t="s">
        <v>61</v>
      </c>
      <c r="R51" s="27" t="s">
        <v>2801</v>
      </c>
      <c r="S51" s="27" t="s">
        <v>2781</v>
      </c>
      <c r="T51" s="27" t="s">
        <v>685</v>
      </c>
      <c r="U51" s="27" t="s">
        <v>3229</v>
      </c>
      <c r="V51" s="27" t="s">
        <v>3394</v>
      </c>
      <c r="W51" s="27" t="s">
        <v>110</v>
      </c>
      <c r="X51" s="27">
        <v>5000000</v>
      </c>
      <c r="Y51" s="27" t="s">
        <v>2797</v>
      </c>
      <c r="Z51" s="27" t="s">
        <v>3437</v>
      </c>
      <c r="AA51" s="27" t="s">
        <v>3394</v>
      </c>
      <c r="AB51" s="27" t="s">
        <v>71</v>
      </c>
      <c r="AC51" s="27">
        <v>0</v>
      </c>
      <c r="AD51" s="27" t="s">
        <v>2803</v>
      </c>
      <c r="AE51" s="27" t="s">
        <v>3644</v>
      </c>
      <c r="AF51" s="27" t="s">
        <v>71</v>
      </c>
      <c r="AG51" s="27">
        <v>0</v>
      </c>
      <c r="AH51" s="27" t="s">
        <v>2803</v>
      </c>
      <c r="AI51" s="27" t="s">
        <v>195</v>
      </c>
      <c r="AJ51" s="27" t="s">
        <v>2797</v>
      </c>
      <c r="AK51" s="28" t="s">
        <v>64</v>
      </c>
      <c r="AL51" s="28"/>
      <c r="AM51" s="28" t="str">
        <f t="shared" si="0"/>
        <v>Tidak</v>
      </c>
      <c r="AN51" s="28" t="str">
        <f t="shared" si="1"/>
        <v>Benar</v>
      </c>
    </row>
    <row r="52" spans="1:40">
      <c r="A52" s="27">
        <v>51</v>
      </c>
      <c r="B52" s="27" t="s">
        <v>2858</v>
      </c>
      <c r="C52" s="27">
        <v>151610010</v>
      </c>
      <c r="D52" s="27" t="s">
        <v>689</v>
      </c>
      <c r="E52" s="27" t="s">
        <v>99</v>
      </c>
      <c r="F52" s="27" t="s">
        <v>101</v>
      </c>
      <c r="G52" s="27" t="s">
        <v>690</v>
      </c>
      <c r="H52" s="27" t="s">
        <v>700</v>
      </c>
      <c r="I52" s="27" t="s">
        <v>58</v>
      </c>
      <c r="J52" s="27" t="s">
        <v>3096</v>
      </c>
      <c r="K52" s="27">
        <v>2</v>
      </c>
      <c r="L52" s="27">
        <v>3</v>
      </c>
      <c r="M52" s="27" t="s">
        <v>1106</v>
      </c>
      <c r="N52" s="27" t="s">
        <v>203</v>
      </c>
      <c r="O52" s="27" t="s">
        <v>60</v>
      </c>
      <c r="P52" s="27">
        <v>16964</v>
      </c>
      <c r="Q52" s="27" t="s">
        <v>61</v>
      </c>
      <c r="R52" s="27" t="s">
        <v>2801</v>
      </c>
      <c r="S52" s="27" t="s">
        <v>64</v>
      </c>
      <c r="T52" s="27">
        <v>0</v>
      </c>
      <c r="U52" s="27" t="s">
        <v>3230</v>
      </c>
      <c r="V52" s="27" t="s">
        <v>3395</v>
      </c>
      <c r="W52" s="27" t="s">
        <v>91</v>
      </c>
      <c r="X52" s="27">
        <v>2000000</v>
      </c>
      <c r="Y52" s="27" t="s">
        <v>2803</v>
      </c>
      <c r="Z52" s="27" t="s">
        <v>3438</v>
      </c>
      <c r="AA52" s="27" t="s">
        <v>3395</v>
      </c>
      <c r="AB52" s="27" t="s">
        <v>71</v>
      </c>
      <c r="AC52" s="27">
        <v>0</v>
      </c>
      <c r="AD52" s="27" t="s">
        <v>2803</v>
      </c>
      <c r="AE52" s="27" t="s">
        <v>3645</v>
      </c>
      <c r="AF52" s="27" t="s">
        <v>71</v>
      </c>
      <c r="AG52" s="27">
        <v>0</v>
      </c>
      <c r="AH52" s="27" t="s">
        <v>2803</v>
      </c>
      <c r="AI52" s="27" t="s">
        <v>114</v>
      </c>
      <c r="AJ52" s="27" t="s">
        <v>77</v>
      </c>
      <c r="AK52" s="28" t="s">
        <v>2798</v>
      </c>
      <c r="AL52" s="28"/>
      <c r="AM52" s="28" t="str">
        <f t="shared" si="0"/>
        <v>Tidak</v>
      </c>
      <c r="AN52" s="30" t="str">
        <f t="shared" si="1"/>
        <v>Salah</v>
      </c>
    </row>
    <row r="53" spans="1:40">
      <c r="A53" s="27">
        <v>52</v>
      </c>
      <c r="B53" s="27" t="s">
        <v>697</v>
      </c>
      <c r="C53" s="27">
        <v>161710014</v>
      </c>
      <c r="D53" s="27" t="s">
        <v>698</v>
      </c>
      <c r="E53" s="27" t="s">
        <v>53</v>
      </c>
      <c r="F53" s="27" t="s">
        <v>142</v>
      </c>
      <c r="G53" s="27" t="s">
        <v>699</v>
      </c>
      <c r="H53" s="27" t="s">
        <v>700</v>
      </c>
      <c r="I53" s="27" t="s">
        <v>58</v>
      </c>
      <c r="J53" s="27" t="s">
        <v>85</v>
      </c>
      <c r="K53" s="27">
        <v>2</v>
      </c>
      <c r="L53" s="27">
        <v>5</v>
      </c>
      <c r="M53" s="27" t="s">
        <v>1106</v>
      </c>
      <c r="N53" s="27" t="s">
        <v>203</v>
      </c>
      <c r="O53" s="27" t="s">
        <v>60</v>
      </c>
      <c r="P53" s="27">
        <v>16965</v>
      </c>
      <c r="Q53" s="27" t="s">
        <v>61</v>
      </c>
      <c r="R53" s="27" t="s">
        <v>2801</v>
      </c>
      <c r="S53" s="27" t="s">
        <v>2781</v>
      </c>
      <c r="T53" s="27" t="s">
        <v>702</v>
      </c>
      <c r="U53" s="27" t="s">
        <v>3231</v>
      </c>
      <c r="V53" s="27" t="s">
        <v>3394</v>
      </c>
      <c r="W53" s="27" t="s">
        <v>135</v>
      </c>
      <c r="X53" s="27">
        <v>5000000</v>
      </c>
      <c r="Y53" s="27" t="s">
        <v>2797</v>
      </c>
      <c r="Z53" s="27" t="s">
        <v>705</v>
      </c>
      <c r="AA53" s="27" t="s">
        <v>3394</v>
      </c>
      <c r="AB53" s="27" t="s">
        <v>71</v>
      </c>
      <c r="AC53" s="27">
        <v>0</v>
      </c>
      <c r="AD53" s="27" t="s">
        <v>2803</v>
      </c>
      <c r="AE53" s="27" t="s">
        <v>3646</v>
      </c>
      <c r="AF53" s="27" t="s">
        <v>71</v>
      </c>
      <c r="AG53" s="27">
        <v>0</v>
      </c>
      <c r="AH53" s="27" t="s">
        <v>2803</v>
      </c>
      <c r="AI53" s="27" t="s">
        <v>224</v>
      </c>
      <c r="AJ53" s="27" t="s">
        <v>2797</v>
      </c>
      <c r="AK53" s="28" t="s">
        <v>64</v>
      </c>
      <c r="AL53" s="28"/>
      <c r="AM53" s="28" t="str">
        <f t="shared" si="0"/>
        <v>Tidak</v>
      </c>
      <c r="AN53" s="28" t="str">
        <f t="shared" si="1"/>
        <v>Benar</v>
      </c>
    </row>
    <row r="54" spans="1:40">
      <c r="A54" s="27">
        <v>53</v>
      </c>
      <c r="B54" s="27" t="s">
        <v>2859</v>
      </c>
      <c r="C54" s="27">
        <v>161710013</v>
      </c>
      <c r="D54" s="27" t="s">
        <v>709</v>
      </c>
      <c r="E54" s="27" t="s">
        <v>53</v>
      </c>
      <c r="F54" s="27" t="s">
        <v>142</v>
      </c>
      <c r="G54" s="27" t="s">
        <v>710</v>
      </c>
      <c r="H54" s="27" t="s">
        <v>711</v>
      </c>
      <c r="I54" s="27" t="s">
        <v>58</v>
      </c>
      <c r="J54" s="27" t="s">
        <v>712</v>
      </c>
      <c r="K54" s="27">
        <v>3</v>
      </c>
      <c r="L54" s="27">
        <v>25</v>
      </c>
      <c r="M54" s="27" t="s">
        <v>1106</v>
      </c>
      <c r="N54" s="27" t="s">
        <v>246</v>
      </c>
      <c r="O54" s="27" t="s">
        <v>60</v>
      </c>
      <c r="P54" s="27">
        <v>16965</v>
      </c>
      <c r="Q54" s="27" t="s">
        <v>61</v>
      </c>
      <c r="R54" s="27" t="s">
        <v>2799</v>
      </c>
      <c r="S54" s="27" t="s">
        <v>2781</v>
      </c>
      <c r="T54" s="27" t="s">
        <v>713</v>
      </c>
      <c r="U54" s="27" t="s">
        <v>3232</v>
      </c>
      <c r="V54" s="27" t="s">
        <v>3394</v>
      </c>
      <c r="W54" s="27" t="s">
        <v>135</v>
      </c>
      <c r="X54" s="27">
        <v>5000000</v>
      </c>
      <c r="Y54" s="27" t="s">
        <v>2797</v>
      </c>
      <c r="Z54" s="27" t="s">
        <v>3439</v>
      </c>
      <c r="AA54" s="27" t="s">
        <v>66</v>
      </c>
      <c r="AB54" s="27" t="s">
        <v>71</v>
      </c>
      <c r="AC54" s="27">
        <v>0</v>
      </c>
      <c r="AD54" s="27" t="s">
        <v>2803</v>
      </c>
      <c r="AE54" s="27" t="s">
        <v>3647</v>
      </c>
      <c r="AF54" s="27" t="s">
        <v>71</v>
      </c>
      <c r="AG54" s="27">
        <v>0</v>
      </c>
      <c r="AH54" s="27" t="s">
        <v>2803</v>
      </c>
      <c r="AI54" s="27" t="s">
        <v>224</v>
      </c>
      <c r="AJ54" s="27" t="s">
        <v>2797</v>
      </c>
      <c r="AK54" s="28" t="s">
        <v>64</v>
      </c>
      <c r="AL54" s="28"/>
      <c r="AM54" s="28" t="str">
        <f t="shared" si="0"/>
        <v>Tidak</v>
      </c>
      <c r="AN54" s="28" t="str">
        <f t="shared" si="1"/>
        <v>Benar</v>
      </c>
    </row>
    <row r="55" spans="1:40">
      <c r="A55" s="27">
        <v>54</v>
      </c>
      <c r="B55" s="27" t="s">
        <v>2860</v>
      </c>
      <c r="C55" s="27">
        <v>151610011</v>
      </c>
      <c r="D55" s="27" t="s">
        <v>720</v>
      </c>
      <c r="E55" s="27" t="s">
        <v>99</v>
      </c>
      <c r="F55" s="27" t="s">
        <v>101</v>
      </c>
      <c r="G55" s="27" t="s">
        <v>721</v>
      </c>
      <c r="H55" s="27" t="s">
        <v>722</v>
      </c>
      <c r="I55" s="27" t="s">
        <v>58</v>
      </c>
      <c r="J55" s="27" t="s">
        <v>3097</v>
      </c>
      <c r="K55" s="27">
        <v>2</v>
      </c>
      <c r="L55" s="27">
        <v>2</v>
      </c>
      <c r="M55" s="27" t="s">
        <v>1106</v>
      </c>
      <c r="N55" s="27" t="s">
        <v>59</v>
      </c>
      <c r="O55" s="27" t="s">
        <v>60</v>
      </c>
      <c r="P55" s="27">
        <v>16966</v>
      </c>
      <c r="Q55" s="27" t="s">
        <v>61</v>
      </c>
      <c r="R55" s="27" t="s">
        <v>2800</v>
      </c>
      <c r="S55" s="27" t="s">
        <v>2781</v>
      </c>
      <c r="T55" s="27" t="s">
        <v>724</v>
      </c>
      <c r="U55" s="27" t="s">
        <v>3233</v>
      </c>
      <c r="V55" s="27" t="s">
        <v>3394</v>
      </c>
      <c r="W55" s="27" t="s">
        <v>110</v>
      </c>
      <c r="X55" s="27">
        <v>10000000</v>
      </c>
      <c r="Y55" s="27" t="s">
        <v>2804</v>
      </c>
      <c r="Z55" s="27" t="s">
        <v>3440</v>
      </c>
      <c r="AA55" s="27" t="s">
        <v>3394</v>
      </c>
      <c r="AB55" s="27" t="s">
        <v>71</v>
      </c>
      <c r="AC55" s="27">
        <v>0</v>
      </c>
      <c r="AD55" s="27" t="s">
        <v>2803</v>
      </c>
      <c r="AE55" s="27" t="s">
        <v>3648</v>
      </c>
      <c r="AF55" s="27" t="s">
        <v>71</v>
      </c>
      <c r="AG55" s="27">
        <v>0</v>
      </c>
      <c r="AH55" s="27" t="s">
        <v>2803</v>
      </c>
      <c r="AI55" s="27" t="s">
        <v>114</v>
      </c>
      <c r="AJ55" s="27" t="s">
        <v>2796</v>
      </c>
      <c r="AK55" s="28" t="s">
        <v>64</v>
      </c>
      <c r="AL55" s="28"/>
      <c r="AM55" s="28" t="str">
        <f t="shared" si="0"/>
        <v>Tidak</v>
      </c>
      <c r="AN55" s="28" t="str">
        <f t="shared" si="1"/>
        <v>Benar</v>
      </c>
    </row>
    <row r="56" spans="1:40">
      <c r="A56" s="27">
        <v>55</v>
      </c>
      <c r="B56" s="27" t="s">
        <v>3027</v>
      </c>
      <c r="C56" s="27">
        <v>171810009</v>
      </c>
      <c r="D56" s="27" t="s">
        <v>731</v>
      </c>
      <c r="E56" s="27" t="s">
        <v>53</v>
      </c>
      <c r="F56" s="27" t="s">
        <v>1385</v>
      </c>
      <c r="G56" s="27" t="s">
        <v>732</v>
      </c>
      <c r="H56" s="27" t="s">
        <v>733</v>
      </c>
      <c r="I56" s="27" t="s">
        <v>58</v>
      </c>
      <c r="J56" s="27" t="s">
        <v>3098</v>
      </c>
      <c r="K56" s="27">
        <v>5</v>
      </c>
      <c r="L56" s="27">
        <v>15</v>
      </c>
      <c r="M56" s="27" t="s">
        <v>1106</v>
      </c>
      <c r="N56" s="27" t="s">
        <v>3179</v>
      </c>
      <c r="O56" s="27" t="s">
        <v>189</v>
      </c>
      <c r="P56" s="27">
        <v>16454</v>
      </c>
      <c r="Q56" s="27" t="s">
        <v>61</v>
      </c>
      <c r="R56" s="27" t="s">
        <v>2799</v>
      </c>
      <c r="S56" s="27" t="s">
        <v>2781</v>
      </c>
      <c r="T56" s="27" t="s">
        <v>736</v>
      </c>
      <c r="U56" s="27" t="s">
        <v>3234</v>
      </c>
      <c r="V56" s="27" t="s">
        <v>164</v>
      </c>
      <c r="W56" s="27" t="s">
        <v>91</v>
      </c>
      <c r="X56" s="27">
        <v>5000000</v>
      </c>
      <c r="Y56" s="27" t="s">
        <v>2797</v>
      </c>
      <c r="Z56" s="27" t="s">
        <v>3441</v>
      </c>
      <c r="AA56" s="27" t="s">
        <v>341</v>
      </c>
      <c r="AB56" s="27" t="s">
        <v>71</v>
      </c>
      <c r="AC56" s="27">
        <v>0</v>
      </c>
      <c r="AD56" s="27" t="s">
        <v>2803</v>
      </c>
      <c r="AE56" s="27" t="s">
        <v>3649</v>
      </c>
      <c r="AF56" s="27" t="s">
        <v>71</v>
      </c>
      <c r="AG56" s="27">
        <v>0</v>
      </c>
      <c r="AH56" s="27" t="s">
        <v>2803</v>
      </c>
      <c r="AI56" s="27" t="s">
        <v>73</v>
      </c>
      <c r="AJ56" s="27" t="s">
        <v>2797</v>
      </c>
      <c r="AK56" s="28" t="s">
        <v>64</v>
      </c>
      <c r="AL56" s="28"/>
      <c r="AM56" s="28" t="str">
        <f t="shared" si="0"/>
        <v>Tidak</v>
      </c>
      <c r="AN56" s="28" t="str">
        <f t="shared" si="1"/>
        <v>Benar</v>
      </c>
    </row>
    <row r="57" spans="1:40">
      <c r="A57" s="27">
        <v>56</v>
      </c>
      <c r="B57" s="27" t="s">
        <v>2861</v>
      </c>
      <c r="C57" s="27">
        <v>161710015</v>
      </c>
      <c r="D57" s="27" t="s">
        <v>743</v>
      </c>
      <c r="E57" s="27" t="s">
        <v>53</v>
      </c>
      <c r="F57" s="27" t="s">
        <v>142</v>
      </c>
      <c r="G57" s="27" t="s">
        <v>744</v>
      </c>
      <c r="H57" s="27" t="s">
        <v>745</v>
      </c>
      <c r="I57" s="27" t="s">
        <v>58</v>
      </c>
      <c r="J57" s="27" t="s">
        <v>3099</v>
      </c>
      <c r="K57" s="27">
        <v>1</v>
      </c>
      <c r="L57" s="27">
        <v>16</v>
      </c>
      <c r="M57" s="27" t="s">
        <v>1106</v>
      </c>
      <c r="N57" s="27" t="s">
        <v>203</v>
      </c>
      <c r="O57" s="27" t="s">
        <v>60</v>
      </c>
      <c r="P57" s="27">
        <v>16964</v>
      </c>
      <c r="Q57" s="27" t="s">
        <v>61</v>
      </c>
      <c r="R57" s="27" t="s">
        <v>2801</v>
      </c>
      <c r="S57" s="27" t="s">
        <v>2781</v>
      </c>
      <c r="T57" s="27" t="s">
        <v>747</v>
      </c>
      <c r="U57" s="27" t="s">
        <v>3235</v>
      </c>
      <c r="V57" s="27" t="s">
        <v>3394</v>
      </c>
      <c r="W57" s="27" t="s">
        <v>91</v>
      </c>
      <c r="X57" s="27">
        <v>2000000</v>
      </c>
      <c r="Y57" s="27" t="s">
        <v>2803</v>
      </c>
      <c r="Z57" s="27" t="s">
        <v>3442</v>
      </c>
      <c r="AA57" s="27" t="s">
        <v>3395</v>
      </c>
      <c r="AB57" s="27" t="s">
        <v>71</v>
      </c>
      <c r="AC57" s="27">
        <v>0</v>
      </c>
      <c r="AD57" s="27" t="s">
        <v>2803</v>
      </c>
      <c r="AE57" s="27" t="s">
        <v>3650</v>
      </c>
      <c r="AF57" s="27" t="s">
        <v>71</v>
      </c>
      <c r="AG57" s="27">
        <v>0</v>
      </c>
      <c r="AH57" s="27" t="s">
        <v>2803</v>
      </c>
      <c r="AI57" s="27" t="s">
        <v>224</v>
      </c>
      <c r="AJ57" s="27" t="s">
        <v>77</v>
      </c>
      <c r="AK57" s="28" t="s">
        <v>2798</v>
      </c>
      <c r="AL57" s="28"/>
      <c r="AM57" s="28" t="str">
        <f t="shared" si="0"/>
        <v>Tidak</v>
      </c>
      <c r="AN57" s="30" t="str">
        <f t="shared" si="1"/>
        <v>Salah</v>
      </c>
    </row>
    <row r="58" spans="1:40">
      <c r="A58" s="27">
        <v>57</v>
      </c>
      <c r="B58" s="27" t="s">
        <v>2862</v>
      </c>
      <c r="C58" s="27">
        <v>171810040</v>
      </c>
      <c r="D58" s="27" t="s">
        <v>754</v>
      </c>
      <c r="E58" s="27" t="s">
        <v>99</v>
      </c>
      <c r="F58" s="27" t="s">
        <v>755</v>
      </c>
      <c r="G58" s="27" t="s">
        <v>756</v>
      </c>
      <c r="H58" s="27" t="s">
        <v>745</v>
      </c>
      <c r="I58" s="27" t="s">
        <v>58</v>
      </c>
      <c r="J58" s="27" t="s">
        <v>757</v>
      </c>
      <c r="K58" s="27">
        <v>1</v>
      </c>
      <c r="L58" s="27">
        <v>1</v>
      </c>
      <c r="M58" s="27" t="s">
        <v>1106</v>
      </c>
      <c r="N58" s="27" t="s">
        <v>758</v>
      </c>
      <c r="O58" s="27" t="s">
        <v>586</v>
      </c>
      <c r="P58" s="27">
        <v>17435</v>
      </c>
      <c r="Q58" s="27" t="s">
        <v>61</v>
      </c>
      <c r="R58" s="27" t="s">
        <v>2801</v>
      </c>
      <c r="S58" s="27" t="s">
        <v>64</v>
      </c>
      <c r="T58" s="27">
        <v>0</v>
      </c>
      <c r="U58" s="27" t="s">
        <v>759</v>
      </c>
      <c r="V58" s="27" t="s">
        <v>3395</v>
      </c>
      <c r="W58" s="27" t="s">
        <v>67</v>
      </c>
      <c r="X58" s="27">
        <v>5000000</v>
      </c>
      <c r="Y58" s="27" t="s">
        <v>2797</v>
      </c>
      <c r="Z58" s="27" t="s">
        <v>760</v>
      </c>
      <c r="AA58" s="27" t="s">
        <v>3395</v>
      </c>
      <c r="AB58" s="27" t="s">
        <v>71</v>
      </c>
      <c r="AC58" s="27">
        <v>0</v>
      </c>
      <c r="AD58" s="27" t="s">
        <v>2803</v>
      </c>
      <c r="AE58" s="27" t="s">
        <v>3651</v>
      </c>
      <c r="AF58" s="27" t="s">
        <v>71</v>
      </c>
      <c r="AG58" s="27">
        <v>0</v>
      </c>
      <c r="AH58" s="27" t="s">
        <v>2803</v>
      </c>
      <c r="AI58" s="27" t="s">
        <v>353</v>
      </c>
      <c r="AJ58" s="27" t="s">
        <v>2797</v>
      </c>
      <c r="AK58" s="28" t="s">
        <v>64</v>
      </c>
      <c r="AL58" s="28"/>
      <c r="AM58" s="28" t="str">
        <f t="shared" si="0"/>
        <v>Tidak</v>
      </c>
      <c r="AN58" s="28" t="str">
        <f t="shared" si="1"/>
        <v>Benar</v>
      </c>
    </row>
    <row r="59" spans="1:40">
      <c r="A59" s="27">
        <v>58</v>
      </c>
      <c r="B59" s="27" t="s">
        <v>2863</v>
      </c>
      <c r="C59" s="27">
        <v>171810041</v>
      </c>
      <c r="D59" s="27" t="s">
        <v>763</v>
      </c>
      <c r="E59" s="27" t="s">
        <v>99</v>
      </c>
      <c r="F59" s="27" t="s">
        <v>142</v>
      </c>
      <c r="G59" s="27" t="s">
        <v>764</v>
      </c>
      <c r="H59" s="27" t="s">
        <v>765</v>
      </c>
      <c r="I59" s="27" t="s">
        <v>58</v>
      </c>
      <c r="J59" s="27" t="s">
        <v>766</v>
      </c>
      <c r="K59" s="27">
        <v>2</v>
      </c>
      <c r="L59" s="27">
        <v>18</v>
      </c>
      <c r="M59" s="27" t="s">
        <v>1106</v>
      </c>
      <c r="N59" s="27" t="s">
        <v>105</v>
      </c>
      <c r="O59" s="27" t="s">
        <v>60</v>
      </c>
      <c r="P59" s="27">
        <v>16962</v>
      </c>
      <c r="Q59" s="27" t="s">
        <v>61</v>
      </c>
      <c r="R59" s="27" t="s">
        <v>2799</v>
      </c>
      <c r="S59" s="27" t="s">
        <v>2781</v>
      </c>
      <c r="T59" s="27" t="s">
        <v>767</v>
      </c>
      <c r="U59" s="27" t="s">
        <v>3236</v>
      </c>
      <c r="V59" s="27" t="s">
        <v>3394</v>
      </c>
      <c r="W59" s="27" t="s">
        <v>110</v>
      </c>
      <c r="X59" s="27">
        <v>5000000</v>
      </c>
      <c r="Y59" s="27" t="s">
        <v>2797</v>
      </c>
      <c r="Z59" s="27" t="s">
        <v>3443</v>
      </c>
      <c r="AA59" s="27" t="s">
        <v>3394</v>
      </c>
      <c r="AB59" s="27" t="s">
        <v>71</v>
      </c>
      <c r="AC59" s="27">
        <v>0</v>
      </c>
      <c r="AD59" s="27" t="s">
        <v>2803</v>
      </c>
      <c r="AE59" s="27" t="s">
        <v>3652</v>
      </c>
      <c r="AF59" s="27" t="s">
        <v>71</v>
      </c>
      <c r="AG59" s="27">
        <v>0</v>
      </c>
      <c r="AH59" s="27" t="s">
        <v>2803</v>
      </c>
      <c r="AI59" s="27" t="s">
        <v>353</v>
      </c>
      <c r="AJ59" s="27" t="s">
        <v>2797</v>
      </c>
      <c r="AK59" s="28" t="s">
        <v>64</v>
      </c>
      <c r="AL59" s="28"/>
      <c r="AM59" s="28" t="str">
        <f t="shared" si="0"/>
        <v>Tidak</v>
      </c>
      <c r="AN59" s="28" t="str">
        <f t="shared" si="1"/>
        <v>Benar</v>
      </c>
    </row>
    <row r="60" spans="1:40">
      <c r="A60" s="27">
        <v>59</v>
      </c>
      <c r="B60" s="27" t="s">
        <v>2864</v>
      </c>
      <c r="C60" s="27">
        <v>161710016</v>
      </c>
      <c r="D60" s="27" t="s">
        <v>777</v>
      </c>
      <c r="E60" s="27" t="s">
        <v>99</v>
      </c>
      <c r="F60" s="27" t="s">
        <v>142</v>
      </c>
      <c r="G60" s="27" t="s">
        <v>778</v>
      </c>
      <c r="H60" s="27" t="s">
        <v>779</v>
      </c>
      <c r="I60" s="27" t="s">
        <v>58</v>
      </c>
      <c r="J60" s="27" t="s">
        <v>3100</v>
      </c>
      <c r="K60" s="27">
        <v>4</v>
      </c>
      <c r="L60" s="27">
        <v>21</v>
      </c>
      <c r="M60" s="27" t="s">
        <v>1106</v>
      </c>
      <c r="N60" s="27" t="s">
        <v>792</v>
      </c>
      <c r="O60" s="27" t="s">
        <v>60</v>
      </c>
      <c r="P60" s="27">
        <v>16962</v>
      </c>
      <c r="Q60" s="27" t="s">
        <v>61</v>
      </c>
      <c r="R60" s="27" t="s">
        <v>2799</v>
      </c>
      <c r="S60" s="27" t="s">
        <v>2781</v>
      </c>
      <c r="T60" s="27" t="s">
        <v>781</v>
      </c>
      <c r="U60" s="27" t="s">
        <v>3237</v>
      </c>
      <c r="V60" s="27" t="s">
        <v>3394</v>
      </c>
      <c r="W60" s="27" t="s">
        <v>91</v>
      </c>
      <c r="X60" s="27">
        <v>5000000</v>
      </c>
      <c r="Y60" s="27" t="s">
        <v>2797</v>
      </c>
      <c r="Z60" s="27" t="s">
        <v>3444</v>
      </c>
      <c r="AA60" s="27" t="s">
        <v>3394</v>
      </c>
      <c r="AB60" s="27" t="s">
        <v>71</v>
      </c>
      <c r="AC60" s="27">
        <v>0</v>
      </c>
      <c r="AD60" s="27" t="s">
        <v>2803</v>
      </c>
      <c r="AE60" s="27" t="s">
        <v>3653</v>
      </c>
      <c r="AF60" s="27" t="s">
        <v>71</v>
      </c>
      <c r="AG60" s="27">
        <v>0</v>
      </c>
      <c r="AH60" s="27" t="s">
        <v>2803</v>
      </c>
      <c r="AI60" s="27" t="s">
        <v>224</v>
      </c>
      <c r="AJ60" s="27" t="s">
        <v>2797</v>
      </c>
      <c r="AK60" s="28" t="s">
        <v>64</v>
      </c>
      <c r="AL60" s="28"/>
      <c r="AM60" s="28" t="str">
        <f t="shared" si="0"/>
        <v>Tidak</v>
      </c>
      <c r="AN60" s="28" t="str">
        <f t="shared" si="1"/>
        <v>Benar</v>
      </c>
    </row>
    <row r="61" spans="1:40">
      <c r="A61" s="27">
        <v>60</v>
      </c>
      <c r="B61" s="27" t="s">
        <v>2865</v>
      </c>
      <c r="C61" s="27">
        <v>171810010</v>
      </c>
      <c r="D61" s="27" t="s">
        <v>788</v>
      </c>
      <c r="E61" s="27" t="s">
        <v>99</v>
      </c>
      <c r="F61" s="27" t="s">
        <v>142</v>
      </c>
      <c r="G61" s="27" t="s">
        <v>789</v>
      </c>
      <c r="H61" s="27" t="s">
        <v>790</v>
      </c>
      <c r="I61" s="27" t="s">
        <v>58</v>
      </c>
      <c r="J61" s="27" t="s">
        <v>791</v>
      </c>
      <c r="K61" s="27">
        <v>2</v>
      </c>
      <c r="L61" s="27">
        <v>30</v>
      </c>
      <c r="M61" s="27" t="s">
        <v>792</v>
      </c>
      <c r="N61" s="27" t="s">
        <v>792</v>
      </c>
      <c r="O61" s="27" t="s">
        <v>60</v>
      </c>
      <c r="P61" s="27">
        <v>16968</v>
      </c>
      <c r="Q61" s="27" t="s">
        <v>61</v>
      </c>
      <c r="R61" s="27" t="s">
        <v>2801</v>
      </c>
      <c r="S61" s="27" t="s">
        <v>2781</v>
      </c>
      <c r="T61" s="27" t="s">
        <v>793</v>
      </c>
      <c r="U61" s="27" t="s">
        <v>795</v>
      </c>
      <c r="V61" s="27" t="s">
        <v>3395</v>
      </c>
      <c r="W61" s="27" t="s">
        <v>135</v>
      </c>
      <c r="X61" s="27">
        <v>5000000</v>
      </c>
      <c r="Y61" s="27" t="s">
        <v>2797</v>
      </c>
      <c r="Z61" s="27" t="s">
        <v>3445</v>
      </c>
      <c r="AA61" s="27" t="s">
        <v>66</v>
      </c>
      <c r="AB61" s="27" t="s">
        <v>71</v>
      </c>
      <c r="AC61" s="27">
        <v>0</v>
      </c>
      <c r="AD61" s="27" t="s">
        <v>2803</v>
      </c>
      <c r="AE61" s="27" t="s">
        <v>3654</v>
      </c>
      <c r="AF61" s="27" t="s">
        <v>71</v>
      </c>
      <c r="AG61" s="27">
        <v>0</v>
      </c>
      <c r="AH61" s="27" t="s">
        <v>2803</v>
      </c>
      <c r="AI61" s="27" t="s">
        <v>73</v>
      </c>
      <c r="AJ61" s="27" t="s">
        <v>2797</v>
      </c>
      <c r="AK61" s="28" t="s">
        <v>64</v>
      </c>
      <c r="AL61" s="28"/>
      <c r="AM61" s="28" t="str">
        <f t="shared" si="0"/>
        <v>Tidak</v>
      </c>
      <c r="AN61" s="28" t="str">
        <f t="shared" si="1"/>
        <v>Benar</v>
      </c>
    </row>
    <row r="62" spans="1:40">
      <c r="A62" s="27">
        <v>61</v>
      </c>
      <c r="B62" s="27" t="s">
        <v>2866</v>
      </c>
      <c r="C62" s="27">
        <v>161710017</v>
      </c>
      <c r="D62" s="27" t="s">
        <v>801</v>
      </c>
      <c r="E62" s="27" t="s">
        <v>99</v>
      </c>
      <c r="F62" s="27" t="s">
        <v>3053</v>
      </c>
      <c r="G62" s="27" t="s">
        <v>802</v>
      </c>
      <c r="H62" s="27" t="s">
        <v>790</v>
      </c>
      <c r="I62" s="27" t="s">
        <v>58</v>
      </c>
      <c r="J62" s="27" t="s">
        <v>803</v>
      </c>
      <c r="K62" s="27">
        <v>4</v>
      </c>
      <c r="L62" s="27">
        <v>18</v>
      </c>
      <c r="M62" s="27" t="s">
        <v>792</v>
      </c>
      <c r="N62" s="27" t="s">
        <v>3180</v>
      </c>
      <c r="O62" s="27" t="s">
        <v>189</v>
      </c>
      <c r="P62" s="27">
        <v>16454</v>
      </c>
      <c r="Q62" s="27" t="s">
        <v>558</v>
      </c>
      <c r="R62" s="27" t="s">
        <v>2801</v>
      </c>
      <c r="S62" s="27" t="s">
        <v>2781</v>
      </c>
      <c r="T62" s="27" t="s">
        <v>805</v>
      </c>
      <c r="U62" s="27" t="s">
        <v>3238</v>
      </c>
      <c r="V62" s="27" t="s">
        <v>66</v>
      </c>
      <c r="W62" s="27" t="s">
        <v>91</v>
      </c>
      <c r="X62" s="27">
        <v>2000000</v>
      </c>
      <c r="Y62" s="27" t="s">
        <v>2803</v>
      </c>
      <c r="Z62" s="27" t="s">
        <v>3446</v>
      </c>
      <c r="AA62" s="27" t="s">
        <v>3394</v>
      </c>
      <c r="AB62" s="27" t="s">
        <v>71</v>
      </c>
      <c r="AC62" s="27">
        <v>0</v>
      </c>
      <c r="AD62" s="27" t="s">
        <v>2803</v>
      </c>
      <c r="AE62" s="27" t="s">
        <v>3655</v>
      </c>
      <c r="AF62" s="27" t="s">
        <v>110</v>
      </c>
      <c r="AG62" s="27">
        <v>5000000</v>
      </c>
      <c r="AH62" s="27" t="s">
        <v>2797</v>
      </c>
      <c r="AI62" s="27" t="s">
        <v>195</v>
      </c>
      <c r="AJ62" s="27" t="s">
        <v>77</v>
      </c>
      <c r="AK62" s="28" t="s">
        <v>2798</v>
      </c>
      <c r="AL62" s="28"/>
      <c r="AM62" s="28" t="str">
        <f t="shared" si="0"/>
        <v>Tidak</v>
      </c>
      <c r="AN62" s="30" t="str">
        <f t="shared" si="1"/>
        <v>Salah</v>
      </c>
    </row>
    <row r="63" spans="1:40">
      <c r="A63" s="27">
        <v>62</v>
      </c>
      <c r="B63" s="27" t="s">
        <v>811</v>
      </c>
      <c r="C63" s="27">
        <v>161710043</v>
      </c>
      <c r="D63" s="27" t="s">
        <v>812</v>
      </c>
      <c r="E63" s="27" t="s">
        <v>53</v>
      </c>
      <c r="F63" s="27" t="s">
        <v>101</v>
      </c>
      <c r="G63" s="27" t="s">
        <v>813</v>
      </c>
      <c r="H63" s="27" t="s">
        <v>814</v>
      </c>
      <c r="I63" s="27" t="s">
        <v>58</v>
      </c>
      <c r="J63" s="27" t="s">
        <v>3101</v>
      </c>
      <c r="K63" s="27">
        <v>8</v>
      </c>
      <c r="L63" s="27">
        <v>10</v>
      </c>
      <c r="M63" s="27" t="s">
        <v>816</v>
      </c>
      <c r="N63" s="27" t="s">
        <v>289</v>
      </c>
      <c r="O63" s="27" t="s">
        <v>60</v>
      </c>
      <c r="P63" s="27">
        <v>16967</v>
      </c>
      <c r="Q63" s="27" t="s">
        <v>61</v>
      </c>
      <c r="R63" s="27" t="s">
        <v>2799</v>
      </c>
      <c r="S63" s="27" t="s">
        <v>2781</v>
      </c>
      <c r="T63" s="27" t="s">
        <v>817</v>
      </c>
      <c r="U63" s="27" t="s">
        <v>818</v>
      </c>
      <c r="V63" s="27" t="s">
        <v>164</v>
      </c>
      <c r="W63" s="27" t="s">
        <v>110</v>
      </c>
      <c r="X63" s="27">
        <v>5000000</v>
      </c>
      <c r="Y63" s="27" t="s">
        <v>2797</v>
      </c>
      <c r="Z63" s="27" t="s">
        <v>819</v>
      </c>
      <c r="AA63" s="27" t="s">
        <v>164</v>
      </c>
      <c r="AB63" s="27" t="s">
        <v>71</v>
      </c>
      <c r="AC63" s="27">
        <v>0</v>
      </c>
      <c r="AD63" s="27" t="s">
        <v>2803</v>
      </c>
      <c r="AE63" s="27" t="s">
        <v>3656</v>
      </c>
      <c r="AF63" s="27" t="s">
        <v>71</v>
      </c>
      <c r="AG63" s="27">
        <v>0</v>
      </c>
      <c r="AH63" s="27" t="s">
        <v>2803</v>
      </c>
      <c r="AI63" s="27" t="s">
        <v>195</v>
      </c>
      <c r="AJ63" s="27" t="s">
        <v>2797</v>
      </c>
      <c r="AK63" s="28" t="s">
        <v>64</v>
      </c>
      <c r="AL63" s="28"/>
      <c r="AM63" s="28" t="str">
        <f t="shared" si="0"/>
        <v>Tidak</v>
      </c>
      <c r="AN63" s="28" t="str">
        <f t="shared" si="1"/>
        <v>Benar</v>
      </c>
    </row>
    <row r="64" spans="1:40">
      <c r="A64" s="27">
        <v>63</v>
      </c>
      <c r="B64" s="27" t="s">
        <v>2867</v>
      </c>
      <c r="C64" s="27">
        <v>161710070</v>
      </c>
      <c r="D64" s="27" t="s">
        <v>822</v>
      </c>
      <c r="E64" s="27" t="s">
        <v>99</v>
      </c>
      <c r="F64" s="27" t="s">
        <v>3057</v>
      </c>
      <c r="G64" s="27" t="s">
        <v>824</v>
      </c>
      <c r="H64" s="27" t="s">
        <v>825</v>
      </c>
      <c r="I64" s="27" t="s">
        <v>58</v>
      </c>
      <c r="J64" s="27" t="s">
        <v>3102</v>
      </c>
      <c r="K64" s="27">
        <v>3</v>
      </c>
      <c r="L64" s="27">
        <v>10</v>
      </c>
      <c r="M64" s="27" t="s">
        <v>816</v>
      </c>
      <c r="N64" s="27" t="s">
        <v>203</v>
      </c>
      <c r="O64" s="27" t="s">
        <v>60</v>
      </c>
      <c r="P64" s="27">
        <v>16964</v>
      </c>
      <c r="Q64" s="27" t="s">
        <v>61</v>
      </c>
      <c r="R64" s="27" t="s">
        <v>2799</v>
      </c>
      <c r="S64" s="27" t="s">
        <v>2781</v>
      </c>
      <c r="T64" s="27" t="s">
        <v>827</v>
      </c>
      <c r="U64" s="27" t="s">
        <v>3239</v>
      </c>
      <c r="V64" s="27" t="s">
        <v>3394</v>
      </c>
      <c r="W64" s="27" t="s">
        <v>67</v>
      </c>
      <c r="X64" s="27">
        <v>5000000</v>
      </c>
      <c r="Y64" s="27" t="s">
        <v>2797</v>
      </c>
      <c r="Z64" s="27" t="s">
        <v>3447</v>
      </c>
      <c r="AA64" s="27" t="s">
        <v>3394</v>
      </c>
      <c r="AB64" s="27" t="s">
        <v>71</v>
      </c>
      <c r="AC64" s="27">
        <v>0</v>
      </c>
      <c r="AD64" s="27" t="s">
        <v>2803</v>
      </c>
      <c r="AE64" s="27" t="s">
        <v>3657</v>
      </c>
      <c r="AF64" s="27" t="s">
        <v>71</v>
      </c>
      <c r="AG64" s="27">
        <v>0</v>
      </c>
      <c r="AH64" s="27" t="s">
        <v>2803</v>
      </c>
      <c r="AI64" s="27" t="s">
        <v>195</v>
      </c>
      <c r="AJ64" s="27" t="s">
        <v>2797</v>
      </c>
      <c r="AK64" s="28" t="s">
        <v>64</v>
      </c>
      <c r="AL64" s="28"/>
      <c r="AM64" s="28" t="str">
        <f t="shared" si="0"/>
        <v>Tidak</v>
      </c>
      <c r="AN64" s="28" t="str">
        <f t="shared" si="1"/>
        <v>Benar</v>
      </c>
    </row>
    <row r="65" spans="1:40">
      <c r="A65" s="27">
        <v>64</v>
      </c>
      <c r="B65" s="27" t="s">
        <v>2868</v>
      </c>
      <c r="C65" s="27">
        <v>161710071</v>
      </c>
      <c r="D65" s="27" t="s">
        <v>833</v>
      </c>
      <c r="E65" s="27" t="s">
        <v>53</v>
      </c>
      <c r="F65" s="27" t="s">
        <v>142</v>
      </c>
      <c r="G65" s="27" t="s">
        <v>572</v>
      </c>
      <c r="H65" s="27" t="s">
        <v>834</v>
      </c>
      <c r="I65" s="27" t="s">
        <v>159</v>
      </c>
      <c r="J65" s="27" t="s">
        <v>3103</v>
      </c>
      <c r="K65" s="27">
        <v>4</v>
      </c>
      <c r="L65" s="27">
        <v>2</v>
      </c>
      <c r="M65" s="27" t="s">
        <v>816</v>
      </c>
      <c r="N65" s="27" t="s">
        <v>302</v>
      </c>
      <c r="O65" s="27" t="s">
        <v>303</v>
      </c>
      <c r="P65" s="27">
        <v>16820</v>
      </c>
      <c r="Q65" s="27" t="s">
        <v>61</v>
      </c>
      <c r="R65" s="27" t="s">
        <v>2799</v>
      </c>
      <c r="S65" s="27" t="s">
        <v>2781</v>
      </c>
      <c r="T65" s="27" t="s">
        <v>836</v>
      </c>
      <c r="U65" s="27" t="s">
        <v>3240</v>
      </c>
      <c r="V65" s="27" t="s">
        <v>3394</v>
      </c>
      <c r="W65" s="27" t="s">
        <v>2784</v>
      </c>
      <c r="X65" s="27">
        <v>0</v>
      </c>
      <c r="Y65" s="27" t="s">
        <v>2803</v>
      </c>
      <c r="Z65" s="27" t="s">
        <v>3448</v>
      </c>
      <c r="AA65" s="27" t="s">
        <v>3394</v>
      </c>
      <c r="AB65" s="27" t="s">
        <v>207</v>
      </c>
      <c r="AC65" s="27">
        <v>2000000</v>
      </c>
      <c r="AD65" s="27" t="s">
        <v>2803</v>
      </c>
      <c r="AE65" s="27" t="s">
        <v>3658</v>
      </c>
      <c r="AF65" s="27" t="s">
        <v>71</v>
      </c>
      <c r="AG65" s="27">
        <v>0</v>
      </c>
      <c r="AH65" s="27" t="s">
        <v>2803</v>
      </c>
      <c r="AI65" s="27" t="s">
        <v>195</v>
      </c>
      <c r="AJ65" s="27" t="s">
        <v>77</v>
      </c>
      <c r="AK65" s="28" t="s">
        <v>2798</v>
      </c>
      <c r="AL65" s="28"/>
      <c r="AM65" s="28" t="str">
        <f t="shared" si="0"/>
        <v>Tidak</v>
      </c>
      <c r="AN65" s="30" t="str">
        <f t="shared" si="1"/>
        <v>Salah</v>
      </c>
    </row>
    <row r="66" spans="1:40">
      <c r="A66" s="27">
        <v>65</v>
      </c>
      <c r="B66" s="27" t="s">
        <v>2869</v>
      </c>
      <c r="C66" s="27">
        <v>171810042</v>
      </c>
      <c r="D66" s="27" t="s">
        <v>841</v>
      </c>
      <c r="E66" s="27" t="s">
        <v>99</v>
      </c>
      <c r="F66" s="27" t="s">
        <v>842</v>
      </c>
      <c r="G66" s="27" t="s">
        <v>843</v>
      </c>
      <c r="H66" s="27" t="s">
        <v>844</v>
      </c>
      <c r="I66" s="27" t="s">
        <v>58</v>
      </c>
      <c r="J66" s="27" t="s">
        <v>845</v>
      </c>
      <c r="K66" s="27">
        <v>2</v>
      </c>
      <c r="L66" s="27">
        <v>3</v>
      </c>
      <c r="M66" s="27" t="s">
        <v>816</v>
      </c>
      <c r="N66" s="27" t="s">
        <v>246</v>
      </c>
      <c r="O66" s="27" t="s">
        <v>60</v>
      </c>
      <c r="P66" s="27">
        <v>16965</v>
      </c>
      <c r="Q66" s="27" t="s">
        <v>61</v>
      </c>
      <c r="R66" s="27" t="s">
        <v>532</v>
      </c>
      <c r="S66" s="27" t="s">
        <v>64</v>
      </c>
      <c r="T66" s="27">
        <v>0</v>
      </c>
      <c r="U66" s="27" t="s">
        <v>846</v>
      </c>
      <c r="V66" s="27" t="s">
        <v>3394</v>
      </c>
      <c r="W66" s="27" t="s">
        <v>135</v>
      </c>
      <c r="X66" s="27">
        <v>2000000</v>
      </c>
      <c r="Y66" s="27" t="s">
        <v>2803</v>
      </c>
      <c r="Z66" s="27" t="s">
        <v>847</v>
      </c>
      <c r="AA66" s="27" t="s">
        <v>3394</v>
      </c>
      <c r="AB66" s="27" t="s">
        <v>71</v>
      </c>
      <c r="AC66" s="27">
        <v>0</v>
      </c>
      <c r="AD66" s="27" t="s">
        <v>2803</v>
      </c>
      <c r="AE66" s="27" t="s">
        <v>3659</v>
      </c>
      <c r="AF66" s="27" t="s">
        <v>71</v>
      </c>
      <c r="AG66" s="27">
        <v>0</v>
      </c>
      <c r="AH66" s="27" t="s">
        <v>2803</v>
      </c>
      <c r="AI66" s="27" t="s">
        <v>353</v>
      </c>
      <c r="AJ66" s="27" t="s">
        <v>77</v>
      </c>
      <c r="AK66" s="28" t="s">
        <v>2798</v>
      </c>
      <c r="AL66" s="28"/>
      <c r="AM66" s="28" t="str">
        <f t="shared" si="0"/>
        <v>Tidak</v>
      </c>
      <c r="AN66" s="30" t="str">
        <f t="shared" si="1"/>
        <v>Salah</v>
      </c>
    </row>
    <row r="67" spans="1:40">
      <c r="A67" s="27">
        <v>66</v>
      </c>
      <c r="B67" s="27" t="s">
        <v>2870</v>
      </c>
      <c r="C67" s="27">
        <v>151610041</v>
      </c>
      <c r="D67" s="27" t="s">
        <v>849</v>
      </c>
      <c r="E67" s="27" t="s">
        <v>53</v>
      </c>
      <c r="F67" s="27" t="s">
        <v>142</v>
      </c>
      <c r="G67" s="27" t="s">
        <v>850</v>
      </c>
      <c r="H67" s="27" t="s">
        <v>851</v>
      </c>
      <c r="I67" s="27" t="s">
        <v>58</v>
      </c>
      <c r="J67" s="27" t="s">
        <v>348</v>
      </c>
      <c r="K67" s="27">
        <v>2</v>
      </c>
      <c r="L67" s="27">
        <v>13</v>
      </c>
      <c r="M67" s="27" t="s">
        <v>816</v>
      </c>
      <c r="N67" s="27" t="s">
        <v>105</v>
      </c>
      <c r="O67" s="27" t="s">
        <v>60</v>
      </c>
      <c r="P67" s="27">
        <v>16962</v>
      </c>
      <c r="Q67" s="27" t="s">
        <v>61</v>
      </c>
      <c r="R67" s="27" t="s">
        <v>2801</v>
      </c>
      <c r="S67" s="27" t="s">
        <v>2781</v>
      </c>
      <c r="T67" s="27" t="s">
        <v>852</v>
      </c>
      <c r="U67" s="27" t="s">
        <v>3241</v>
      </c>
      <c r="V67" s="27" t="s">
        <v>3394</v>
      </c>
      <c r="W67" s="27" t="s">
        <v>135</v>
      </c>
      <c r="X67" s="27">
        <v>5000000</v>
      </c>
      <c r="Y67" s="27" t="s">
        <v>2797</v>
      </c>
      <c r="Z67" s="27" t="s">
        <v>3449</v>
      </c>
      <c r="AA67" s="27" t="s">
        <v>3394</v>
      </c>
      <c r="AB67" s="27" t="s">
        <v>71</v>
      </c>
      <c r="AC67" s="27">
        <v>0</v>
      </c>
      <c r="AD67" s="27" t="s">
        <v>2803</v>
      </c>
      <c r="AE67" s="27" t="s">
        <v>3660</v>
      </c>
      <c r="AF67" s="27" t="s">
        <v>71</v>
      </c>
      <c r="AG67" s="27">
        <v>0</v>
      </c>
      <c r="AH67" s="27" t="s">
        <v>2803</v>
      </c>
      <c r="AI67" s="27" t="s">
        <v>114</v>
      </c>
      <c r="AJ67" s="27" t="s">
        <v>2797</v>
      </c>
      <c r="AK67" s="28" t="s">
        <v>64</v>
      </c>
      <c r="AL67" s="28"/>
      <c r="AM67" s="28" t="str">
        <f t="shared" ref="AM67:AM130" si="2">IF(OR(X67&gt;2250000,Y67="Menengah",AC67&gt;1500000,X67&gt;1000000),"Tidak",IF(OR(X67&lt;=2250000,Y67="Rendah",AC67&lt;=1500000,X67&lt;=1000000),"Layak"))</f>
        <v>Tidak</v>
      </c>
      <c r="AN67" s="28" t="str">
        <f t="shared" ref="AN67:AN130" si="3">IF(AK67=AM67,"Benar","Salah")</f>
        <v>Benar</v>
      </c>
    </row>
    <row r="68" spans="1:40">
      <c r="A68" s="27">
        <v>67</v>
      </c>
      <c r="B68" s="27" t="s">
        <v>2871</v>
      </c>
      <c r="C68" s="27">
        <v>161710072</v>
      </c>
      <c r="D68" s="27" t="s">
        <v>860</v>
      </c>
      <c r="E68" s="27" t="s">
        <v>53</v>
      </c>
      <c r="F68" s="27" t="s">
        <v>142</v>
      </c>
      <c r="G68" s="27" t="s">
        <v>861</v>
      </c>
      <c r="H68" s="27" t="s">
        <v>862</v>
      </c>
      <c r="I68" s="27" t="s">
        <v>58</v>
      </c>
      <c r="J68" s="27" t="s">
        <v>3104</v>
      </c>
      <c r="K68" s="27">
        <v>2</v>
      </c>
      <c r="L68" s="27">
        <v>2</v>
      </c>
      <c r="M68" s="27" t="s">
        <v>816</v>
      </c>
      <c r="N68" s="27" t="s">
        <v>246</v>
      </c>
      <c r="O68" s="27" t="s">
        <v>60</v>
      </c>
      <c r="P68" s="27">
        <v>16965</v>
      </c>
      <c r="Q68" s="27" t="s">
        <v>61</v>
      </c>
      <c r="R68" s="27" t="s">
        <v>2799</v>
      </c>
      <c r="S68" s="27" t="s">
        <v>2781</v>
      </c>
      <c r="T68" s="27" t="s">
        <v>865</v>
      </c>
      <c r="U68" s="27" t="s">
        <v>3242</v>
      </c>
      <c r="V68" s="27" t="s">
        <v>3394</v>
      </c>
      <c r="W68" s="27" t="s">
        <v>135</v>
      </c>
      <c r="X68" s="27">
        <v>5000000</v>
      </c>
      <c r="Y68" s="27" t="s">
        <v>2797</v>
      </c>
      <c r="Z68" s="27" t="s">
        <v>3450</v>
      </c>
      <c r="AA68" s="27" t="s">
        <v>3394</v>
      </c>
      <c r="AB68" s="27" t="s">
        <v>71</v>
      </c>
      <c r="AC68" s="27">
        <v>0</v>
      </c>
      <c r="AD68" s="27" t="s">
        <v>2803</v>
      </c>
      <c r="AE68" s="27" t="s">
        <v>3661</v>
      </c>
      <c r="AF68" s="27" t="s">
        <v>71</v>
      </c>
      <c r="AG68" s="27">
        <v>0</v>
      </c>
      <c r="AH68" s="27" t="s">
        <v>2803</v>
      </c>
      <c r="AI68" s="27" t="s">
        <v>181</v>
      </c>
      <c r="AJ68" s="27" t="s">
        <v>2797</v>
      </c>
      <c r="AK68" s="28" t="s">
        <v>64</v>
      </c>
      <c r="AL68" s="28"/>
      <c r="AM68" s="28" t="str">
        <f t="shared" si="2"/>
        <v>Tidak</v>
      </c>
      <c r="AN68" s="28" t="str">
        <f t="shared" si="3"/>
        <v>Benar</v>
      </c>
    </row>
    <row r="69" spans="1:40">
      <c r="A69" s="27">
        <v>68</v>
      </c>
      <c r="B69" s="27" t="s">
        <v>2872</v>
      </c>
      <c r="C69" s="27">
        <v>171810043</v>
      </c>
      <c r="D69" s="27" t="s">
        <v>871</v>
      </c>
      <c r="E69" s="27" t="s">
        <v>99</v>
      </c>
      <c r="F69" s="27" t="s">
        <v>142</v>
      </c>
      <c r="G69" s="27" t="s">
        <v>872</v>
      </c>
      <c r="H69" s="27" t="s">
        <v>873</v>
      </c>
      <c r="I69" s="27" t="s">
        <v>58</v>
      </c>
      <c r="J69" s="27" t="s">
        <v>3105</v>
      </c>
      <c r="K69" s="27">
        <v>4</v>
      </c>
      <c r="L69" s="27">
        <v>9</v>
      </c>
      <c r="M69" s="27" t="s">
        <v>816</v>
      </c>
      <c r="N69" s="27" t="s">
        <v>289</v>
      </c>
      <c r="O69" s="27" t="s">
        <v>60</v>
      </c>
      <c r="P69" s="27">
        <v>16965</v>
      </c>
      <c r="Q69" s="27" t="s">
        <v>61</v>
      </c>
      <c r="R69" s="27" t="s">
        <v>2801</v>
      </c>
      <c r="S69" s="27" t="s">
        <v>2781</v>
      </c>
      <c r="T69" s="27" t="s">
        <v>875</v>
      </c>
      <c r="U69" s="27" t="s">
        <v>3243</v>
      </c>
      <c r="V69" s="27" t="s">
        <v>164</v>
      </c>
      <c r="W69" s="27" t="s">
        <v>135</v>
      </c>
      <c r="X69" s="27">
        <v>5000000</v>
      </c>
      <c r="Y69" s="27" t="s">
        <v>2797</v>
      </c>
      <c r="Z69" s="27" t="s">
        <v>3451</v>
      </c>
      <c r="AA69" s="27" t="s">
        <v>3395</v>
      </c>
      <c r="AB69" s="27" t="s">
        <v>135</v>
      </c>
      <c r="AC69" s="27">
        <v>2000000</v>
      </c>
      <c r="AD69" s="27" t="s">
        <v>2803</v>
      </c>
      <c r="AE69" s="27" t="s">
        <v>3662</v>
      </c>
      <c r="AF69" s="27" t="s">
        <v>71</v>
      </c>
      <c r="AG69" s="27">
        <v>0</v>
      </c>
      <c r="AH69" s="27" t="s">
        <v>2803</v>
      </c>
      <c r="AI69" s="27" t="s">
        <v>353</v>
      </c>
      <c r="AJ69" s="27" t="s">
        <v>2797</v>
      </c>
      <c r="AK69" s="28" t="s">
        <v>64</v>
      </c>
      <c r="AL69" s="28"/>
      <c r="AM69" s="28" t="str">
        <f t="shared" si="2"/>
        <v>Tidak</v>
      </c>
      <c r="AN69" s="28" t="str">
        <f t="shared" si="3"/>
        <v>Benar</v>
      </c>
    </row>
    <row r="70" spans="1:40">
      <c r="A70" s="27">
        <v>69</v>
      </c>
      <c r="B70" s="27" t="s">
        <v>2873</v>
      </c>
      <c r="C70" s="27">
        <v>171810011</v>
      </c>
      <c r="D70" s="27" t="s">
        <v>879</v>
      </c>
      <c r="E70" s="27" t="s">
        <v>99</v>
      </c>
      <c r="F70" s="27" t="s">
        <v>1385</v>
      </c>
      <c r="G70" s="27" t="s">
        <v>880</v>
      </c>
      <c r="H70" s="27" t="s">
        <v>873</v>
      </c>
      <c r="I70" s="27" t="s">
        <v>58</v>
      </c>
      <c r="J70" s="27" t="s">
        <v>188</v>
      </c>
      <c r="K70" s="27">
        <v>2</v>
      </c>
      <c r="L70" s="27">
        <v>11</v>
      </c>
      <c r="M70" s="27" t="s">
        <v>816</v>
      </c>
      <c r="N70" s="27" t="s">
        <v>3176</v>
      </c>
      <c r="O70" s="27" t="s">
        <v>189</v>
      </c>
      <c r="P70" s="27">
        <v>16454</v>
      </c>
      <c r="Q70" s="27" t="s">
        <v>61</v>
      </c>
      <c r="R70" s="27" t="s">
        <v>2801</v>
      </c>
      <c r="S70" s="27" t="s">
        <v>64</v>
      </c>
      <c r="T70" s="27">
        <v>0</v>
      </c>
      <c r="U70" s="27" t="s">
        <v>3244</v>
      </c>
      <c r="V70" s="27" t="s">
        <v>3395</v>
      </c>
      <c r="W70" s="27" t="s">
        <v>67</v>
      </c>
      <c r="X70" s="27">
        <v>1000000</v>
      </c>
      <c r="Y70" s="27" t="s">
        <v>2803</v>
      </c>
      <c r="Z70" s="27" t="s">
        <v>3452</v>
      </c>
      <c r="AA70" s="27" t="s">
        <v>3395</v>
      </c>
      <c r="AB70" s="27" t="s">
        <v>71</v>
      </c>
      <c r="AC70" s="27">
        <v>0</v>
      </c>
      <c r="AD70" s="27" t="s">
        <v>2803</v>
      </c>
      <c r="AE70" s="27" t="s">
        <v>3663</v>
      </c>
      <c r="AF70" s="27" t="s">
        <v>71</v>
      </c>
      <c r="AG70" s="27">
        <v>0</v>
      </c>
      <c r="AH70" s="27" t="s">
        <v>2803</v>
      </c>
      <c r="AI70" s="27" t="s">
        <v>73</v>
      </c>
      <c r="AJ70" s="27" t="s">
        <v>77</v>
      </c>
      <c r="AK70" s="28" t="s">
        <v>2798</v>
      </c>
      <c r="AL70" s="28"/>
      <c r="AM70" s="28" t="str">
        <f t="shared" si="2"/>
        <v>Layak</v>
      </c>
      <c r="AN70" s="28" t="str">
        <f t="shared" si="3"/>
        <v>Benar</v>
      </c>
    </row>
    <row r="71" spans="1:40">
      <c r="A71" s="27">
        <v>70</v>
      </c>
      <c r="B71" s="27" t="s">
        <v>2874</v>
      </c>
      <c r="C71" s="27">
        <v>161710113</v>
      </c>
      <c r="D71" s="27" t="s">
        <v>885</v>
      </c>
      <c r="E71" s="27" t="s">
        <v>53</v>
      </c>
      <c r="F71" s="27" t="s">
        <v>3058</v>
      </c>
      <c r="G71" s="27" t="s">
        <v>887</v>
      </c>
      <c r="H71" s="27" t="s">
        <v>901</v>
      </c>
      <c r="I71" s="27" t="s">
        <v>159</v>
      </c>
      <c r="J71" s="27" t="s">
        <v>888</v>
      </c>
      <c r="K71" s="27">
        <v>1</v>
      </c>
      <c r="L71" s="27">
        <v>9</v>
      </c>
      <c r="M71" s="27" t="s">
        <v>816</v>
      </c>
      <c r="N71" s="27" t="s">
        <v>889</v>
      </c>
      <c r="O71" s="27" t="s">
        <v>303</v>
      </c>
      <c r="P71" s="27">
        <v>16820</v>
      </c>
      <c r="Q71" s="27" t="s">
        <v>558</v>
      </c>
      <c r="R71" s="27" t="s">
        <v>2799</v>
      </c>
      <c r="S71" s="27" t="s">
        <v>2781</v>
      </c>
      <c r="T71" s="27" t="s">
        <v>890</v>
      </c>
      <c r="U71" s="27" t="s">
        <v>3245</v>
      </c>
      <c r="V71" s="27" t="s">
        <v>223</v>
      </c>
      <c r="W71" s="27" t="s">
        <v>2784</v>
      </c>
      <c r="X71" s="27">
        <v>0</v>
      </c>
      <c r="Y71" s="27" t="s">
        <v>2797</v>
      </c>
      <c r="Z71" s="27" t="s">
        <v>3453</v>
      </c>
      <c r="AA71" s="27" t="s">
        <v>3394</v>
      </c>
      <c r="AB71" s="27" t="s">
        <v>110</v>
      </c>
      <c r="AC71" s="27">
        <v>2000000</v>
      </c>
      <c r="AD71" s="27" t="s">
        <v>2803</v>
      </c>
      <c r="AE71" s="27" t="s">
        <v>3664</v>
      </c>
      <c r="AF71" s="27" t="s">
        <v>135</v>
      </c>
      <c r="AG71" s="27">
        <v>5000000</v>
      </c>
      <c r="AH71" s="27" t="s">
        <v>2797</v>
      </c>
      <c r="AI71" s="27" t="s">
        <v>195</v>
      </c>
      <c r="AJ71" s="27" t="s">
        <v>2797</v>
      </c>
      <c r="AK71" s="28" t="s">
        <v>64</v>
      </c>
      <c r="AL71" s="28"/>
      <c r="AM71" s="28" t="str">
        <f t="shared" si="2"/>
        <v>Tidak</v>
      </c>
      <c r="AN71" s="28" t="str">
        <f t="shared" si="3"/>
        <v>Benar</v>
      </c>
    </row>
    <row r="72" spans="1:40">
      <c r="A72" s="27">
        <v>71</v>
      </c>
      <c r="B72" s="27" t="s">
        <v>2875</v>
      </c>
      <c r="C72" s="27">
        <v>171810044</v>
      </c>
      <c r="D72" s="27" t="s">
        <v>899</v>
      </c>
      <c r="E72" s="27" t="s">
        <v>99</v>
      </c>
      <c r="F72" s="27" t="s">
        <v>142</v>
      </c>
      <c r="G72" s="27" t="s">
        <v>900</v>
      </c>
      <c r="H72" s="27" t="s">
        <v>901</v>
      </c>
      <c r="I72" s="27" t="s">
        <v>58</v>
      </c>
      <c r="J72" s="27" t="s">
        <v>348</v>
      </c>
      <c r="K72" s="27">
        <v>3</v>
      </c>
      <c r="L72" s="27">
        <v>1</v>
      </c>
      <c r="M72" s="27" t="s">
        <v>816</v>
      </c>
      <c r="N72" s="27" t="s">
        <v>246</v>
      </c>
      <c r="O72" s="27" t="s">
        <v>60</v>
      </c>
      <c r="P72" s="27">
        <v>16965</v>
      </c>
      <c r="Q72" s="27" t="s">
        <v>61</v>
      </c>
      <c r="R72" s="27" t="s">
        <v>2799</v>
      </c>
      <c r="S72" s="27" t="s">
        <v>64</v>
      </c>
      <c r="T72" s="27">
        <v>0</v>
      </c>
      <c r="U72" s="27" t="s">
        <v>3246</v>
      </c>
      <c r="V72" s="27" t="s">
        <v>3394</v>
      </c>
      <c r="W72" s="27" t="s">
        <v>135</v>
      </c>
      <c r="X72" s="27">
        <v>2000000</v>
      </c>
      <c r="Y72" s="27" t="s">
        <v>2803</v>
      </c>
      <c r="Z72" s="27" t="s">
        <v>3454</v>
      </c>
      <c r="AA72" s="27" t="s">
        <v>3394</v>
      </c>
      <c r="AB72" s="27" t="s">
        <v>71</v>
      </c>
      <c r="AC72" s="27">
        <v>0</v>
      </c>
      <c r="AD72" s="27" t="s">
        <v>2803</v>
      </c>
      <c r="AE72" s="27" t="s">
        <v>3665</v>
      </c>
      <c r="AF72" s="27" t="s">
        <v>71</v>
      </c>
      <c r="AG72" s="27">
        <v>0</v>
      </c>
      <c r="AH72" s="27" t="s">
        <v>2803</v>
      </c>
      <c r="AI72" s="27" t="s">
        <v>353</v>
      </c>
      <c r="AJ72" s="27" t="s">
        <v>77</v>
      </c>
      <c r="AK72" s="28" t="s">
        <v>2798</v>
      </c>
      <c r="AL72" s="28"/>
      <c r="AM72" s="28" t="str">
        <f t="shared" si="2"/>
        <v>Tidak</v>
      </c>
      <c r="AN72" s="30" t="str">
        <f t="shared" si="3"/>
        <v>Salah</v>
      </c>
    </row>
    <row r="73" spans="1:40">
      <c r="A73" s="27">
        <v>72</v>
      </c>
      <c r="B73" s="27" t="s">
        <v>2876</v>
      </c>
      <c r="C73" s="27">
        <v>161710073</v>
      </c>
      <c r="D73" s="27" t="s">
        <v>905</v>
      </c>
      <c r="E73" s="27" t="s">
        <v>99</v>
      </c>
      <c r="F73" s="27" t="s">
        <v>101</v>
      </c>
      <c r="G73" s="27" t="s">
        <v>906</v>
      </c>
      <c r="H73" s="27" t="s">
        <v>907</v>
      </c>
      <c r="I73" s="27" t="s">
        <v>58</v>
      </c>
      <c r="J73" s="27" t="s">
        <v>3106</v>
      </c>
      <c r="K73" s="27">
        <v>5</v>
      </c>
      <c r="L73" s="27">
        <v>8</v>
      </c>
      <c r="M73" s="27" t="s">
        <v>816</v>
      </c>
      <c r="N73" s="27" t="s">
        <v>302</v>
      </c>
      <c r="O73" s="27" t="s">
        <v>303</v>
      </c>
      <c r="P73" s="27">
        <v>16820</v>
      </c>
      <c r="Q73" s="27" t="s">
        <v>61</v>
      </c>
      <c r="R73" s="27" t="s">
        <v>532</v>
      </c>
      <c r="S73" s="27" t="s">
        <v>64</v>
      </c>
      <c r="T73" s="27">
        <v>0</v>
      </c>
      <c r="U73" s="27" t="s">
        <v>3247</v>
      </c>
      <c r="V73" s="27" t="s">
        <v>3394</v>
      </c>
      <c r="W73" s="27" t="s">
        <v>135</v>
      </c>
      <c r="X73" s="27">
        <v>5000000</v>
      </c>
      <c r="Y73" s="27" t="s">
        <v>2797</v>
      </c>
      <c r="Z73" s="27" t="s">
        <v>910</v>
      </c>
      <c r="AA73" s="27" t="s">
        <v>3394</v>
      </c>
      <c r="AB73" s="27" t="s">
        <v>71</v>
      </c>
      <c r="AC73" s="27">
        <v>500000</v>
      </c>
      <c r="AD73" s="27" t="s">
        <v>2797</v>
      </c>
      <c r="AE73" s="27" t="s">
        <v>3666</v>
      </c>
      <c r="AF73" s="27" t="s">
        <v>71</v>
      </c>
      <c r="AG73" s="27">
        <v>0</v>
      </c>
      <c r="AH73" s="27" t="s">
        <v>2803</v>
      </c>
      <c r="AI73" s="27" t="s">
        <v>181</v>
      </c>
      <c r="AJ73" s="27" t="s">
        <v>2797</v>
      </c>
      <c r="AK73" s="28" t="s">
        <v>64</v>
      </c>
      <c r="AL73" s="28"/>
      <c r="AM73" s="28" t="str">
        <f t="shared" si="2"/>
        <v>Tidak</v>
      </c>
      <c r="AN73" s="28" t="str">
        <f t="shared" si="3"/>
        <v>Benar</v>
      </c>
    </row>
    <row r="74" spans="1:40">
      <c r="A74" s="27">
        <v>73</v>
      </c>
      <c r="B74" s="27" t="s">
        <v>3028</v>
      </c>
      <c r="C74" s="27">
        <v>161710044</v>
      </c>
      <c r="D74" s="27" t="s">
        <v>912</v>
      </c>
      <c r="E74" s="27" t="s">
        <v>99</v>
      </c>
      <c r="F74" s="27" t="s">
        <v>142</v>
      </c>
      <c r="G74" s="27" t="s">
        <v>913</v>
      </c>
      <c r="H74" s="27" t="s">
        <v>914</v>
      </c>
      <c r="I74" s="27" t="s">
        <v>58</v>
      </c>
      <c r="J74" s="27" t="s">
        <v>246</v>
      </c>
      <c r="K74" s="27">
        <v>2</v>
      </c>
      <c r="L74" s="27">
        <v>2</v>
      </c>
      <c r="M74" s="27" t="s">
        <v>246</v>
      </c>
      <c r="N74" s="27" t="s">
        <v>246</v>
      </c>
      <c r="O74" s="27" t="s">
        <v>60</v>
      </c>
      <c r="P74" s="27">
        <v>16965</v>
      </c>
      <c r="Q74" s="27" t="s">
        <v>61</v>
      </c>
      <c r="R74" s="27" t="s">
        <v>2799</v>
      </c>
      <c r="S74" s="27" t="s">
        <v>2781</v>
      </c>
      <c r="T74" s="27" t="s">
        <v>915</v>
      </c>
      <c r="U74" s="27" t="s">
        <v>916</v>
      </c>
      <c r="V74" s="27" t="s">
        <v>3394</v>
      </c>
      <c r="W74" s="27" t="s">
        <v>91</v>
      </c>
      <c r="X74" s="27">
        <v>2000000</v>
      </c>
      <c r="Y74" s="27" t="s">
        <v>2803</v>
      </c>
      <c r="Z74" s="27" t="s">
        <v>3455</v>
      </c>
      <c r="AA74" s="27" t="s">
        <v>3394</v>
      </c>
      <c r="AB74" s="27" t="s">
        <v>71</v>
      </c>
      <c r="AC74" s="27">
        <v>0</v>
      </c>
      <c r="AD74" s="27" t="s">
        <v>2803</v>
      </c>
      <c r="AE74" s="27" t="s">
        <v>3667</v>
      </c>
      <c r="AF74" s="27" t="s">
        <v>71</v>
      </c>
      <c r="AG74" s="27">
        <v>0</v>
      </c>
      <c r="AH74" s="27" t="s">
        <v>2803</v>
      </c>
      <c r="AI74" s="27" t="s">
        <v>181</v>
      </c>
      <c r="AJ74" s="27" t="s">
        <v>77</v>
      </c>
      <c r="AK74" s="28" t="s">
        <v>2798</v>
      </c>
      <c r="AL74" s="28"/>
      <c r="AM74" s="28" t="str">
        <f t="shared" si="2"/>
        <v>Tidak</v>
      </c>
      <c r="AN74" s="30" t="str">
        <f t="shared" si="3"/>
        <v>Salah</v>
      </c>
    </row>
    <row r="75" spans="1:40">
      <c r="A75" s="27">
        <v>74</v>
      </c>
      <c r="B75" s="27" t="s">
        <v>2877</v>
      </c>
      <c r="C75" s="27">
        <v>151610042</v>
      </c>
      <c r="D75" s="27" t="s">
        <v>921</v>
      </c>
      <c r="E75" s="27" t="s">
        <v>99</v>
      </c>
      <c r="F75" s="27" t="s">
        <v>101</v>
      </c>
      <c r="G75" s="27" t="s">
        <v>922</v>
      </c>
      <c r="H75" s="27" t="s">
        <v>923</v>
      </c>
      <c r="I75" s="27" t="s">
        <v>159</v>
      </c>
      <c r="J75" s="27" t="s">
        <v>3107</v>
      </c>
      <c r="K75" s="27">
        <v>2</v>
      </c>
      <c r="L75" s="27">
        <v>2</v>
      </c>
      <c r="M75" s="27" t="s">
        <v>246</v>
      </c>
      <c r="N75" s="27" t="s">
        <v>302</v>
      </c>
      <c r="O75" s="27" t="s">
        <v>303</v>
      </c>
      <c r="P75" s="27">
        <v>16820</v>
      </c>
      <c r="Q75" s="27" t="s">
        <v>61</v>
      </c>
      <c r="R75" s="27" t="s">
        <v>2801</v>
      </c>
      <c r="S75" s="27" t="s">
        <v>2781</v>
      </c>
      <c r="T75" s="27" t="s">
        <v>925</v>
      </c>
      <c r="U75" s="27" t="s">
        <v>3248</v>
      </c>
      <c r="V75" s="27" t="s">
        <v>3394</v>
      </c>
      <c r="W75" s="27" t="s">
        <v>67</v>
      </c>
      <c r="X75" s="27">
        <v>2000000</v>
      </c>
      <c r="Y75" s="27" t="s">
        <v>2803</v>
      </c>
      <c r="Z75" s="27" t="s">
        <v>3456</v>
      </c>
      <c r="AA75" s="27" t="s">
        <v>3394</v>
      </c>
      <c r="AB75" s="27" t="s">
        <v>71</v>
      </c>
      <c r="AC75" s="27">
        <v>0</v>
      </c>
      <c r="AD75" s="27" t="s">
        <v>2803</v>
      </c>
      <c r="AE75" s="27" t="s">
        <v>3668</v>
      </c>
      <c r="AF75" s="27" t="s">
        <v>71</v>
      </c>
      <c r="AG75" s="27">
        <v>0</v>
      </c>
      <c r="AH75" s="27" t="s">
        <v>2803</v>
      </c>
      <c r="AI75" s="27" t="s">
        <v>151</v>
      </c>
      <c r="AJ75" s="27" t="s">
        <v>77</v>
      </c>
      <c r="AK75" s="28" t="s">
        <v>2798</v>
      </c>
      <c r="AL75" s="28"/>
      <c r="AM75" s="28" t="str">
        <f t="shared" si="2"/>
        <v>Tidak</v>
      </c>
      <c r="AN75" s="30" t="str">
        <f t="shared" si="3"/>
        <v>Salah</v>
      </c>
    </row>
    <row r="76" spans="1:40">
      <c r="A76" s="27">
        <v>75</v>
      </c>
      <c r="B76" s="27" t="s">
        <v>2878</v>
      </c>
      <c r="C76" s="27">
        <v>151610012</v>
      </c>
      <c r="D76" s="27" t="s">
        <v>933</v>
      </c>
      <c r="E76" s="27" t="s">
        <v>99</v>
      </c>
      <c r="F76" s="27" t="s">
        <v>101</v>
      </c>
      <c r="G76" s="27" t="s">
        <v>934</v>
      </c>
      <c r="H76" s="27" t="s">
        <v>935</v>
      </c>
      <c r="I76" s="27" t="s">
        <v>159</v>
      </c>
      <c r="J76" s="27" t="s">
        <v>936</v>
      </c>
      <c r="K76" s="27">
        <v>4</v>
      </c>
      <c r="L76" s="27">
        <v>4</v>
      </c>
      <c r="M76" s="27" t="s">
        <v>246</v>
      </c>
      <c r="N76" s="27" t="s">
        <v>937</v>
      </c>
      <c r="O76" s="27" t="s">
        <v>303</v>
      </c>
      <c r="P76" s="27">
        <v>16820</v>
      </c>
      <c r="Q76" s="27" t="s">
        <v>61</v>
      </c>
      <c r="R76" s="27" t="s">
        <v>2801</v>
      </c>
      <c r="S76" s="27" t="s">
        <v>2781</v>
      </c>
      <c r="T76" s="27" t="s">
        <v>938</v>
      </c>
      <c r="U76" s="27" t="s">
        <v>3249</v>
      </c>
      <c r="V76" s="27" t="s">
        <v>3394</v>
      </c>
      <c r="W76" s="27" t="s">
        <v>135</v>
      </c>
      <c r="X76" s="27">
        <v>5000000</v>
      </c>
      <c r="Y76" s="27" t="s">
        <v>2797</v>
      </c>
      <c r="Z76" s="27" t="s">
        <v>3457</v>
      </c>
      <c r="AA76" s="27" t="s">
        <v>3394</v>
      </c>
      <c r="AB76" s="27" t="s">
        <v>71</v>
      </c>
      <c r="AC76" s="27">
        <v>0</v>
      </c>
      <c r="AD76" s="27" t="s">
        <v>2803</v>
      </c>
      <c r="AE76" s="27" t="s">
        <v>3669</v>
      </c>
      <c r="AF76" s="27" t="s">
        <v>71</v>
      </c>
      <c r="AG76" s="27">
        <v>0</v>
      </c>
      <c r="AH76" s="27" t="s">
        <v>2803</v>
      </c>
      <c r="AI76" s="27" t="s">
        <v>114</v>
      </c>
      <c r="AJ76" s="27" t="s">
        <v>2797</v>
      </c>
      <c r="AK76" s="28" t="s">
        <v>64</v>
      </c>
      <c r="AL76" s="28"/>
      <c r="AM76" s="28" t="str">
        <f t="shared" si="2"/>
        <v>Tidak</v>
      </c>
      <c r="AN76" s="28" t="str">
        <f t="shared" si="3"/>
        <v>Benar</v>
      </c>
    </row>
    <row r="77" spans="1:40">
      <c r="A77" s="27">
        <v>76</v>
      </c>
      <c r="B77" s="27" t="s">
        <v>2879</v>
      </c>
      <c r="C77" s="27">
        <v>151610074</v>
      </c>
      <c r="D77" s="27" t="s">
        <v>946</v>
      </c>
      <c r="E77" s="27" t="s">
        <v>99</v>
      </c>
      <c r="F77" s="27" t="s">
        <v>101</v>
      </c>
      <c r="G77" s="27" t="s">
        <v>947</v>
      </c>
      <c r="H77" s="27" t="s">
        <v>935</v>
      </c>
      <c r="I77" s="27" t="s">
        <v>58</v>
      </c>
      <c r="J77" s="27" t="s">
        <v>948</v>
      </c>
      <c r="K77" s="27">
        <v>4</v>
      </c>
      <c r="L77" s="27">
        <v>3</v>
      </c>
      <c r="M77" s="27" t="s">
        <v>246</v>
      </c>
      <c r="N77" s="27" t="s">
        <v>289</v>
      </c>
      <c r="O77" s="27" t="s">
        <v>60</v>
      </c>
      <c r="P77" s="27">
        <v>16962</v>
      </c>
      <c r="Q77" s="27" t="s">
        <v>61</v>
      </c>
      <c r="R77" s="27" t="s">
        <v>2801</v>
      </c>
      <c r="S77" s="27" t="s">
        <v>64</v>
      </c>
      <c r="T77" s="27">
        <v>0</v>
      </c>
      <c r="U77" s="27" t="s">
        <v>3250</v>
      </c>
      <c r="V77" s="27" t="s">
        <v>3395</v>
      </c>
      <c r="W77" s="27" t="s">
        <v>91</v>
      </c>
      <c r="X77" s="27">
        <v>2000000</v>
      </c>
      <c r="Y77" s="27" t="s">
        <v>2803</v>
      </c>
      <c r="Z77" s="27" t="s">
        <v>3458</v>
      </c>
      <c r="AA77" s="27" t="s">
        <v>3395</v>
      </c>
      <c r="AB77" s="27" t="s">
        <v>71</v>
      </c>
      <c r="AC77" s="27">
        <v>0</v>
      </c>
      <c r="AD77" s="27" t="s">
        <v>2803</v>
      </c>
      <c r="AE77" s="27" t="s">
        <v>3670</v>
      </c>
      <c r="AF77" s="27" t="s">
        <v>71</v>
      </c>
      <c r="AG77" s="27">
        <v>0</v>
      </c>
      <c r="AH77" s="27" t="s">
        <v>2803</v>
      </c>
      <c r="AI77" s="27" t="s">
        <v>114</v>
      </c>
      <c r="AJ77" s="27" t="s">
        <v>77</v>
      </c>
      <c r="AK77" s="28" t="s">
        <v>2798</v>
      </c>
      <c r="AL77" s="28"/>
      <c r="AM77" s="28" t="str">
        <f t="shared" si="2"/>
        <v>Tidak</v>
      </c>
      <c r="AN77" s="30" t="str">
        <f t="shared" si="3"/>
        <v>Salah</v>
      </c>
    </row>
    <row r="78" spans="1:40">
      <c r="A78" s="27">
        <v>77</v>
      </c>
      <c r="B78" s="27" t="s">
        <v>2880</v>
      </c>
      <c r="C78" s="27">
        <v>151610043</v>
      </c>
      <c r="D78" s="27" t="s">
        <v>956</v>
      </c>
      <c r="E78" s="27" t="s">
        <v>53</v>
      </c>
      <c r="F78" s="27" t="s">
        <v>101</v>
      </c>
      <c r="G78" s="27" t="s">
        <v>957</v>
      </c>
      <c r="H78" s="27" t="s">
        <v>958</v>
      </c>
      <c r="I78" s="27" t="s">
        <v>58</v>
      </c>
      <c r="J78" s="27" t="s">
        <v>3108</v>
      </c>
      <c r="K78" s="27">
        <v>3</v>
      </c>
      <c r="L78" s="27">
        <v>7</v>
      </c>
      <c r="M78" s="27" t="s">
        <v>246</v>
      </c>
      <c r="N78" s="27" t="s">
        <v>105</v>
      </c>
      <c r="O78" s="27" t="s">
        <v>60</v>
      </c>
      <c r="P78" s="27">
        <v>16962</v>
      </c>
      <c r="Q78" s="27" t="s">
        <v>61</v>
      </c>
      <c r="R78" s="27" t="s">
        <v>2801</v>
      </c>
      <c r="S78" s="27" t="s">
        <v>2781</v>
      </c>
      <c r="T78" s="27" t="s">
        <v>960</v>
      </c>
      <c r="U78" s="27" t="s">
        <v>3251</v>
      </c>
      <c r="V78" s="27" t="s">
        <v>3394</v>
      </c>
      <c r="W78" s="27" t="s">
        <v>91</v>
      </c>
      <c r="X78" s="27">
        <v>2000000</v>
      </c>
      <c r="Y78" s="27" t="s">
        <v>2803</v>
      </c>
      <c r="Z78" s="27" t="s">
        <v>3459</v>
      </c>
      <c r="AA78" s="27" t="s">
        <v>3395</v>
      </c>
      <c r="AB78" s="27" t="s">
        <v>71</v>
      </c>
      <c r="AC78" s="27">
        <v>0</v>
      </c>
      <c r="AD78" s="27" t="s">
        <v>2803</v>
      </c>
      <c r="AE78" s="27" t="s">
        <v>3671</v>
      </c>
      <c r="AF78" s="27" t="s">
        <v>71</v>
      </c>
      <c r="AG78" s="27">
        <v>0</v>
      </c>
      <c r="AH78" s="27" t="s">
        <v>2803</v>
      </c>
      <c r="AI78" s="27" t="s">
        <v>114</v>
      </c>
      <c r="AJ78" s="27" t="s">
        <v>77</v>
      </c>
      <c r="AK78" s="28" t="s">
        <v>2798</v>
      </c>
      <c r="AL78" s="28"/>
      <c r="AM78" s="28" t="str">
        <f t="shared" si="2"/>
        <v>Tidak</v>
      </c>
      <c r="AN78" s="30" t="str">
        <f t="shared" si="3"/>
        <v>Salah</v>
      </c>
    </row>
    <row r="79" spans="1:40">
      <c r="A79" s="27">
        <v>78</v>
      </c>
      <c r="B79" s="27" t="s">
        <v>2881</v>
      </c>
      <c r="C79" s="27">
        <v>161710018</v>
      </c>
      <c r="D79" s="27" t="s">
        <v>967</v>
      </c>
      <c r="E79" s="27" t="s">
        <v>53</v>
      </c>
      <c r="F79" s="27" t="s">
        <v>101</v>
      </c>
      <c r="G79" s="27" t="s">
        <v>968</v>
      </c>
      <c r="H79" s="27" t="s">
        <v>969</v>
      </c>
      <c r="I79" s="27" t="s">
        <v>58</v>
      </c>
      <c r="J79" s="27" t="s">
        <v>970</v>
      </c>
      <c r="K79" s="27">
        <v>2</v>
      </c>
      <c r="L79" s="27">
        <v>21</v>
      </c>
      <c r="M79" s="27" t="s">
        <v>246</v>
      </c>
      <c r="N79" s="27" t="s">
        <v>59</v>
      </c>
      <c r="O79" s="27" t="s">
        <v>60</v>
      </c>
      <c r="P79" s="27">
        <v>16966</v>
      </c>
      <c r="Q79" s="27" t="s">
        <v>61</v>
      </c>
      <c r="R79" s="27" t="s">
        <v>2799</v>
      </c>
      <c r="S79" s="27" t="s">
        <v>2781</v>
      </c>
      <c r="T79" s="27" t="s">
        <v>971</v>
      </c>
      <c r="U79" s="27" t="s">
        <v>3252</v>
      </c>
      <c r="V79" s="27" t="s">
        <v>341</v>
      </c>
      <c r="W79" s="27" t="s">
        <v>91</v>
      </c>
      <c r="X79" s="27">
        <v>5000000</v>
      </c>
      <c r="Y79" s="27" t="s">
        <v>2797</v>
      </c>
      <c r="Z79" s="27" t="s">
        <v>3460</v>
      </c>
      <c r="AA79" s="27" t="s">
        <v>341</v>
      </c>
      <c r="AB79" s="27" t="s">
        <v>71</v>
      </c>
      <c r="AC79" s="27">
        <v>0</v>
      </c>
      <c r="AD79" s="27" t="s">
        <v>2803</v>
      </c>
      <c r="AE79" s="27" t="s">
        <v>3672</v>
      </c>
      <c r="AF79" s="27" t="s">
        <v>71</v>
      </c>
      <c r="AG79" s="27">
        <v>0</v>
      </c>
      <c r="AH79" s="27" t="s">
        <v>2803</v>
      </c>
      <c r="AI79" s="27" t="s">
        <v>224</v>
      </c>
      <c r="AJ79" s="27" t="s">
        <v>2797</v>
      </c>
      <c r="AK79" s="28" t="s">
        <v>64</v>
      </c>
      <c r="AL79" s="28"/>
      <c r="AM79" s="28" t="str">
        <f t="shared" si="2"/>
        <v>Tidak</v>
      </c>
      <c r="AN79" s="28" t="str">
        <f t="shared" si="3"/>
        <v>Benar</v>
      </c>
    </row>
    <row r="80" spans="1:40">
      <c r="A80" s="27">
        <v>79</v>
      </c>
      <c r="B80" s="27" t="s">
        <v>2882</v>
      </c>
      <c r="C80" s="27">
        <v>151610044</v>
      </c>
      <c r="D80" s="27" t="s">
        <v>978</v>
      </c>
      <c r="E80" s="27" t="s">
        <v>53</v>
      </c>
      <c r="F80" s="27" t="s">
        <v>3059</v>
      </c>
      <c r="G80" s="27" t="s">
        <v>980</v>
      </c>
      <c r="H80" s="27" t="s">
        <v>981</v>
      </c>
      <c r="I80" s="27" t="s">
        <v>159</v>
      </c>
      <c r="J80" s="27" t="s">
        <v>982</v>
      </c>
      <c r="K80" s="27">
        <v>2</v>
      </c>
      <c r="L80" s="27">
        <v>28</v>
      </c>
      <c r="M80" s="27" t="s">
        <v>246</v>
      </c>
      <c r="N80" s="27" t="s">
        <v>105</v>
      </c>
      <c r="O80" s="27" t="s">
        <v>60</v>
      </c>
      <c r="P80" s="27">
        <v>16962</v>
      </c>
      <c r="Q80" s="27" t="s">
        <v>61</v>
      </c>
      <c r="R80" s="27" t="s">
        <v>2801</v>
      </c>
      <c r="S80" s="27" t="s">
        <v>2781</v>
      </c>
      <c r="T80" s="27" t="s">
        <v>983</v>
      </c>
      <c r="U80" s="27" t="s">
        <v>3253</v>
      </c>
      <c r="V80" s="27" t="s">
        <v>3394</v>
      </c>
      <c r="W80" s="27" t="s">
        <v>135</v>
      </c>
      <c r="X80" s="27">
        <v>5000000</v>
      </c>
      <c r="Y80" s="27" t="s">
        <v>2797</v>
      </c>
      <c r="Z80" s="27" t="s">
        <v>3461</v>
      </c>
      <c r="AA80" s="27" t="s">
        <v>3394</v>
      </c>
      <c r="AB80" s="27" t="s">
        <v>71</v>
      </c>
      <c r="AC80" s="27">
        <v>0</v>
      </c>
      <c r="AD80" s="27" t="s">
        <v>2803</v>
      </c>
      <c r="AE80" s="27" t="s">
        <v>3673</v>
      </c>
      <c r="AF80" s="27" t="s">
        <v>71</v>
      </c>
      <c r="AG80" s="27">
        <v>0</v>
      </c>
      <c r="AH80" s="27" t="s">
        <v>2803</v>
      </c>
      <c r="AI80" s="27" t="s">
        <v>151</v>
      </c>
      <c r="AJ80" s="27" t="s">
        <v>2797</v>
      </c>
      <c r="AK80" s="28" t="s">
        <v>64</v>
      </c>
      <c r="AL80" s="28"/>
      <c r="AM80" s="28" t="str">
        <f t="shared" si="2"/>
        <v>Tidak</v>
      </c>
      <c r="AN80" s="28" t="str">
        <f t="shared" si="3"/>
        <v>Benar</v>
      </c>
    </row>
    <row r="81" spans="1:40">
      <c r="A81" s="27">
        <v>80</v>
      </c>
      <c r="B81" s="27" t="s">
        <v>2883</v>
      </c>
      <c r="C81" s="27">
        <v>171810012</v>
      </c>
      <c r="D81" s="27" t="s">
        <v>990</v>
      </c>
      <c r="E81" s="27" t="s">
        <v>53</v>
      </c>
      <c r="F81" s="27" t="s">
        <v>1293</v>
      </c>
      <c r="G81" s="27" t="s">
        <v>992</v>
      </c>
      <c r="H81" s="27" t="s">
        <v>993</v>
      </c>
      <c r="I81" s="27" t="s">
        <v>58</v>
      </c>
      <c r="J81" s="27" t="s">
        <v>3109</v>
      </c>
      <c r="K81" s="27">
        <v>5</v>
      </c>
      <c r="L81" s="27">
        <v>14</v>
      </c>
      <c r="M81" s="27" t="s">
        <v>246</v>
      </c>
      <c r="N81" s="27" t="s">
        <v>302</v>
      </c>
      <c r="O81" s="27" t="s">
        <v>303</v>
      </c>
      <c r="P81" s="27">
        <v>16820</v>
      </c>
      <c r="Q81" s="27" t="s">
        <v>61</v>
      </c>
      <c r="R81" s="27" t="s">
        <v>2801</v>
      </c>
      <c r="S81" s="27" t="s">
        <v>2781</v>
      </c>
      <c r="T81" s="27" t="s">
        <v>996</v>
      </c>
      <c r="U81" s="27" t="s">
        <v>3254</v>
      </c>
      <c r="V81" s="27" t="s">
        <v>164</v>
      </c>
      <c r="W81" s="27" t="s">
        <v>135</v>
      </c>
      <c r="X81" s="27">
        <v>5000000</v>
      </c>
      <c r="Y81" s="27" t="s">
        <v>2797</v>
      </c>
      <c r="Z81" s="27" t="s">
        <v>3462</v>
      </c>
      <c r="AA81" s="27" t="s">
        <v>252</v>
      </c>
      <c r="AB81" s="27" t="s">
        <v>71</v>
      </c>
      <c r="AC81" s="27">
        <v>0</v>
      </c>
      <c r="AD81" s="27" t="s">
        <v>2803</v>
      </c>
      <c r="AE81" s="27" t="s">
        <v>3673</v>
      </c>
      <c r="AF81" s="27" t="s">
        <v>71</v>
      </c>
      <c r="AG81" s="27">
        <v>0</v>
      </c>
      <c r="AH81" s="27" t="s">
        <v>2803</v>
      </c>
      <c r="AI81" s="27" t="s">
        <v>73</v>
      </c>
      <c r="AJ81" s="27" t="s">
        <v>2797</v>
      </c>
      <c r="AK81" s="28" t="s">
        <v>64</v>
      </c>
      <c r="AL81" s="28"/>
      <c r="AM81" s="28" t="str">
        <f t="shared" si="2"/>
        <v>Tidak</v>
      </c>
      <c r="AN81" s="28" t="str">
        <f t="shared" si="3"/>
        <v>Benar</v>
      </c>
    </row>
    <row r="82" spans="1:40">
      <c r="A82" s="27">
        <v>81</v>
      </c>
      <c r="B82" s="27" t="s">
        <v>2884</v>
      </c>
      <c r="C82" s="27">
        <v>171810045</v>
      </c>
      <c r="D82" s="27" t="s">
        <v>1003</v>
      </c>
      <c r="E82" s="27" t="s">
        <v>99</v>
      </c>
      <c r="F82" s="27" t="s">
        <v>142</v>
      </c>
      <c r="G82" s="27" t="s">
        <v>1004</v>
      </c>
      <c r="H82" s="27" t="s">
        <v>993</v>
      </c>
      <c r="I82" s="27" t="s">
        <v>159</v>
      </c>
      <c r="J82" s="27" t="s">
        <v>1005</v>
      </c>
      <c r="K82" s="27">
        <v>4</v>
      </c>
      <c r="L82" s="27">
        <v>30</v>
      </c>
      <c r="M82" s="27" t="s">
        <v>246</v>
      </c>
      <c r="N82" s="27" t="s">
        <v>105</v>
      </c>
      <c r="O82" s="27" t="s">
        <v>60</v>
      </c>
      <c r="P82" s="27">
        <v>16964</v>
      </c>
      <c r="Q82" s="27" t="s">
        <v>61</v>
      </c>
      <c r="R82" s="27" t="s">
        <v>2801</v>
      </c>
      <c r="S82" s="27" t="s">
        <v>2781</v>
      </c>
      <c r="T82" s="27" t="s">
        <v>1007</v>
      </c>
      <c r="U82" s="27" t="s">
        <v>1008</v>
      </c>
      <c r="V82" s="27" t="s">
        <v>3394</v>
      </c>
      <c r="W82" s="27" t="s">
        <v>71</v>
      </c>
      <c r="X82" s="27">
        <v>0</v>
      </c>
      <c r="Y82" s="27" t="s">
        <v>2803</v>
      </c>
      <c r="Z82" s="27" t="s">
        <v>1009</v>
      </c>
      <c r="AA82" s="27" t="s">
        <v>3394</v>
      </c>
      <c r="AB82" s="27" t="s">
        <v>135</v>
      </c>
      <c r="AC82" s="27">
        <v>3000000</v>
      </c>
      <c r="AD82" s="27" t="s">
        <v>2797</v>
      </c>
      <c r="AE82" s="27" t="s">
        <v>3673</v>
      </c>
      <c r="AF82" s="27" t="s">
        <v>71</v>
      </c>
      <c r="AG82" s="27">
        <v>0</v>
      </c>
      <c r="AH82" s="27" t="s">
        <v>2803</v>
      </c>
      <c r="AI82" s="27" t="s">
        <v>353</v>
      </c>
      <c r="AJ82" s="27" t="s">
        <v>77</v>
      </c>
      <c r="AK82" s="28" t="s">
        <v>2798</v>
      </c>
      <c r="AL82" s="28"/>
      <c r="AM82" s="28" t="str">
        <f t="shared" si="2"/>
        <v>Tidak</v>
      </c>
      <c r="AN82" s="30" t="str">
        <f t="shared" si="3"/>
        <v>Salah</v>
      </c>
    </row>
    <row r="83" spans="1:40">
      <c r="A83" s="27">
        <v>82</v>
      </c>
      <c r="B83" s="27" t="s">
        <v>1010</v>
      </c>
      <c r="C83" s="27">
        <v>161710045</v>
      </c>
      <c r="D83" s="27" t="s">
        <v>1011</v>
      </c>
      <c r="E83" s="27" t="s">
        <v>99</v>
      </c>
      <c r="F83" s="27" t="s">
        <v>142</v>
      </c>
      <c r="G83" s="27" t="s">
        <v>1012</v>
      </c>
      <c r="H83" s="27" t="s">
        <v>1013</v>
      </c>
      <c r="I83" s="27" t="s">
        <v>58</v>
      </c>
      <c r="J83" s="27" t="s">
        <v>791</v>
      </c>
      <c r="K83" s="27">
        <v>2</v>
      </c>
      <c r="L83" s="27">
        <v>3</v>
      </c>
      <c r="M83" s="27" t="s">
        <v>792</v>
      </c>
      <c r="N83" s="27" t="s">
        <v>792</v>
      </c>
      <c r="O83" s="27" t="s">
        <v>60</v>
      </c>
      <c r="P83" s="27">
        <v>16968</v>
      </c>
      <c r="Q83" s="27" t="s">
        <v>61</v>
      </c>
      <c r="R83" s="27" t="s">
        <v>2801</v>
      </c>
      <c r="S83" s="27" t="s">
        <v>2781</v>
      </c>
      <c r="T83" s="27" t="s">
        <v>1014</v>
      </c>
      <c r="U83" s="27" t="s">
        <v>1015</v>
      </c>
      <c r="V83" s="27" t="s">
        <v>66</v>
      </c>
      <c r="W83" s="27" t="s">
        <v>91</v>
      </c>
      <c r="X83" s="27">
        <v>2000000</v>
      </c>
      <c r="Y83" s="27" t="s">
        <v>2803</v>
      </c>
      <c r="Z83" s="27" t="s">
        <v>1017</v>
      </c>
      <c r="AA83" s="27" t="s">
        <v>66</v>
      </c>
      <c r="AB83" s="27" t="s">
        <v>71</v>
      </c>
      <c r="AC83" s="27">
        <v>0</v>
      </c>
      <c r="AD83" s="27" t="s">
        <v>2803</v>
      </c>
      <c r="AE83" s="27" t="s">
        <v>3673</v>
      </c>
      <c r="AF83" s="27" t="s">
        <v>71</v>
      </c>
      <c r="AG83" s="27">
        <v>0</v>
      </c>
      <c r="AH83" s="27" t="s">
        <v>2803</v>
      </c>
      <c r="AI83" s="27" t="s">
        <v>181</v>
      </c>
      <c r="AJ83" s="27" t="s">
        <v>77</v>
      </c>
      <c r="AK83" s="28" t="s">
        <v>2798</v>
      </c>
      <c r="AL83" s="28"/>
      <c r="AM83" s="28" t="str">
        <f t="shared" si="2"/>
        <v>Tidak</v>
      </c>
      <c r="AN83" s="30" t="str">
        <f t="shared" si="3"/>
        <v>Salah</v>
      </c>
    </row>
    <row r="84" spans="1:40">
      <c r="A84" s="27">
        <v>83</v>
      </c>
      <c r="B84" s="27" t="s">
        <v>1020</v>
      </c>
      <c r="C84" s="27">
        <v>171810046</v>
      </c>
      <c r="D84" s="27" t="s">
        <v>1021</v>
      </c>
      <c r="E84" s="27" t="s">
        <v>53</v>
      </c>
      <c r="F84" s="27" t="s">
        <v>142</v>
      </c>
      <c r="G84" s="27" t="s">
        <v>1022</v>
      </c>
      <c r="H84" s="27" t="s">
        <v>1030</v>
      </c>
      <c r="I84" s="27" t="s">
        <v>1023</v>
      </c>
      <c r="J84" s="27" t="s">
        <v>481</v>
      </c>
      <c r="K84" s="27">
        <v>1</v>
      </c>
      <c r="L84" s="27">
        <v>11</v>
      </c>
      <c r="M84" s="27" t="s">
        <v>792</v>
      </c>
      <c r="N84" s="27" t="s">
        <v>246</v>
      </c>
      <c r="O84" s="27" t="s">
        <v>60</v>
      </c>
      <c r="P84" s="27">
        <v>16965</v>
      </c>
      <c r="Q84" s="27" t="s">
        <v>61</v>
      </c>
      <c r="R84" s="27" t="s">
        <v>2800</v>
      </c>
      <c r="S84" s="27" t="s">
        <v>2781</v>
      </c>
      <c r="T84" s="27" t="s">
        <v>1024</v>
      </c>
      <c r="U84" s="27" t="s">
        <v>1025</v>
      </c>
      <c r="V84" s="27" t="s">
        <v>3394</v>
      </c>
      <c r="W84" s="27" t="s">
        <v>91</v>
      </c>
      <c r="X84" s="27">
        <v>2000000</v>
      </c>
      <c r="Y84" s="27" t="s">
        <v>2803</v>
      </c>
      <c r="Z84" s="27" t="s">
        <v>1026</v>
      </c>
      <c r="AA84" s="27" t="s">
        <v>3394</v>
      </c>
      <c r="AB84" s="27" t="s">
        <v>71</v>
      </c>
      <c r="AC84" s="27">
        <v>0</v>
      </c>
      <c r="AD84" s="27" t="s">
        <v>2803</v>
      </c>
      <c r="AE84" s="27" t="s">
        <v>3673</v>
      </c>
      <c r="AF84" s="27" t="s">
        <v>71</v>
      </c>
      <c r="AG84" s="27">
        <v>0</v>
      </c>
      <c r="AH84" s="27" t="s">
        <v>2803</v>
      </c>
      <c r="AI84" s="27" t="s">
        <v>353</v>
      </c>
      <c r="AJ84" s="27" t="s">
        <v>77</v>
      </c>
      <c r="AK84" s="28" t="s">
        <v>2798</v>
      </c>
      <c r="AL84" s="28"/>
      <c r="AM84" s="28" t="str">
        <f t="shared" si="2"/>
        <v>Tidak</v>
      </c>
      <c r="AN84" s="30" t="str">
        <f t="shared" si="3"/>
        <v>Salah</v>
      </c>
    </row>
    <row r="85" spans="1:40">
      <c r="A85" s="27">
        <v>84</v>
      </c>
      <c r="B85" s="27" t="s">
        <v>2885</v>
      </c>
      <c r="C85" s="27">
        <v>171810047</v>
      </c>
      <c r="D85" s="27" t="s">
        <v>1028</v>
      </c>
      <c r="E85" s="27" t="s">
        <v>53</v>
      </c>
      <c r="F85" s="27" t="s">
        <v>101</v>
      </c>
      <c r="G85" s="27" t="s">
        <v>1029</v>
      </c>
      <c r="H85" s="27" t="s">
        <v>1030</v>
      </c>
      <c r="I85" s="27" t="s">
        <v>58</v>
      </c>
      <c r="J85" s="27" t="s">
        <v>1031</v>
      </c>
      <c r="K85" s="27">
        <v>3</v>
      </c>
      <c r="L85" s="27">
        <v>6</v>
      </c>
      <c r="M85" s="27" t="s">
        <v>188</v>
      </c>
      <c r="N85" s="27" t="s">
        <v>1032</v>
      </c>
      <c r="O85" s="27" t="s">
        <v>189</v>
      </c>
      <c r="P85" s="27">
        <v>16454</v>
      </c>
      <c r="Q85" s="27" t="s">
        <v>61</v>
      </c>
      <c r="R85" s="27" t="s">
        <v>2799</v>
      </c>
      <c r="S85" s="27" t="s">
        <v>64</v>
      </c>
      <c r="T85" s="27">
        <v>0</v>
      </c>
      <c r="U85" s="27" t="s">
        <v>3255</v>
      </c>
      <c r="V85" s="27" t="s">
        <v>3394</v>
      </c>
      <c r="W85" s="27" t="s">
        <v>1034</v>
      </c>
      <c r="X85" s="27">
        <v>5000000</v>
      </c>
      <c r="Y85" s="27" t="s">
        <v>2797</v>
      </c>
      <c r="Z85" s="27" t="s">
        <v>3463</v>
      </c>
      <c r="AA85" s="27" t="s">
        <v>164</v>
      </c>
      <c r="AB85" s="27" t="s">
        <v>1034</v>
      </c>
      <c r="AC85" s="27">
        <v>3000000</v>
      </c>
      <c r="AD85" s="27" t="s">
        <v>2797</v>
      </c>
      <c r="AE85" s="27" t="s">
        <v>3673</v>
      </c>
      <c r="AF85" s="27" t="s">
        <v>71</v>
      </c>
      <c r="AG85" s="27">
        <v>0</v>
      </c>
      <c r="AH85" s="27" t="s">
        <v>2803</v>
      </c>
      <c r="AI85" s="27" t="s">
        <v>353</v>
      </c>
      <c r="AJ85" s="27" t="s">
        <v>2797</v>
      </c>
      <c r="AK85" s="28" t="s">
        <v>64</v>
      </c>
      <c r="AL85" s="28"/>
      <c r="AM85" s="28" t="str">
        <f t="shared" si="2"/>
        <v>Tidak</v>
      </c>
      <c r="AN85" s="28" t="str">
        <f t="shared" si="3"/>
        <v>Benar</v>
      </c>
    </row>
    <row r="86" spans="1:40">
      <c r="A86" s="27">
        <v>85</v>
      </c>
      <c r="B86" s="27" t="s">
        <v>2886</v>
      </c>
      <c r="C86" s="27">
        <v>151610014</v>
      </c>
      <c r="D86" s="27" t="s">
        <v>1038</v>
      </c>
      <c r="E86" s="27" t="s">
        <v>53</v>
      </c>
      <c r="F86" s="27" t="s">
        <v>101</v>
      </c>
      <c r="G86" s="27" t="s">
        <v>1039</v>
      </c>
      <c r="H86" s="27" t="s">
        <v>1030</v>
      </c>
      <c r="I86" s="27" t="s">
        <v>58</v>
      </c>
      <c r="J86" s="27" t="s">
        <v>3110</v>
      </c>
      <c r="K86" s="27">
        <v>7</v>
      </c>
      <c r="L86" s="27">
        <v>11</v>
      </c>
      <c r="M86" s="27" t="s">
        <v>188</v>
      </c>
      <c r="N86" s="27" t="s">
        <v>122</v>
      </c>
      <c r="O86" s="27" t="s">
        <v>60</v>
      </c>
      <c r="P86" s="27">
        <v>16966</v>
      </c>
      <c r="Q86" s="27" t="s">
        <v>61</v>
      </c>
      <c r="R86" s="27" t="s">
        <v>2801</v>
      </c>
      <c r="S86" s="27" t="s">
        <v>2781</v>
      </c>
      <c r="T86" s="27" t="s">
        <v>1042</v>
      </c>
      <c r="U86" s="27" t="s">
        <v>3256</v>
      </c>
      <c r="V86" s="27" t="s">
        <v>3394</v>
      </c>
      <c r="W86" s="27" t="s">
        <v>91</v>
      </c>
      <c r="X86" s="27">
        <v>5000000</v>
      </c>
      <c r="Y86" s="27" t="s">
        <v>2797</v>
      </c>
      <c r="Z86" s="27" t="s">
        <v>3464</v>
      </c>
      <c r="AA86" s="27" t="s">
        <v>3394</v>
      </c>
      <c r="AB86" s="27" t="s">
        <v>71</v>
      </c>
      <c r="AC86" s="27">
        <v>0</v>
      </c>
      <c r="AD86" s="27" t="s">
        <v>2803</v>
      </c>
      <c r="AE86" s="27" t="s">
        <v>3673</v>
      </c>
      <c r="AF86" s="27" t="s">
        <v>71</v>
      </c>
      <c r="AG86" s="27">
        <v>0</v>
      </c>
      <c r="AH86" s="27" t="s">
        <v>2803</v>
      </c>
      <c r="AI86" s="27" t="s">
        <v>114</v>
      </c>
      <c r="AJ86" s="27" t="s">
        <v>2797</v>
      </c>
      <c r="AK86" s="28" t="s">
        <v>64</v>
      </c>
      <c r="AL86" s="28"/>
      <c r="AM86" s="28" t="str">
        <f t="shared" si="2"/>
        <v>Tidak</v>
      </c>
      <c r="AN86" s="28" t="str">
        <f t="shared" si="3"/>
        <v>Benar</v>
      </c>
    </row>
    <row r="87" spans="1:40">
      <c r="A87" s="27">
        <v>86</v>
      </c>
      <c r="B87" s="27" t="s">
        <v>2887</v>
      </c>
      <c r="C87" s="27">
        <v>171810048</v>
      </c>
      <c r="D87" s="27" t="s">
        <v>1049</v>
      </c>
      <c r="E87" s="27" t="s">
        <v>53</v>
      </c>
      <c r="F87" s="27" t="s">
        <v>142</v>
      </c>
      <c r="G87" s="27" t="s">
        <v>756</v>
      </c>
      <c r="H87" s="27" t="s">
        <v>1056</v>
      </c>
      <c r="I87" s="27" t="s">
        <v>58</v>
      </c>
      <c r="J87" s="27" t="s">
        <v>3111</v>
      </c>
      <c r="K87" s="27">
        <v>2</v>
      </c>
      <c r="L87" s="27">
        <v>9</v>
      </c>
      <c r="M87" s="27" t="s">
        <v>188</v>
      </c>
      <c r="N87" s="27" t="s">
        <v>203</v>
      </c>
      <c r="O87" s="27" t="s">
        <v>60</v>
      </c>
      <c r="P87" s="27">
        <v>16964</v>
      </c>
      <c r="Q87" s="27" t="s">
        <v>61</v>
      </c>
      <c r="R87" s="27" t="s">
        <v>2801</v>
      </c>
      <c r="S87" s="27" t="s">
        <v>64</v>
      </c>
      <c r="T87" s="27">
        <v>0</v>
      </c>
      <c r="U87" s="27" t="s">
        <v>3257</v>
      </c>
      <c r="V87" s="27" t="s">
        <v>3394</v>
      </c>
      <c r="W87" s="27" t="s">
        <v>135</v>
      </c>
      <c r="X87" s="27">
        <v>5000000</v>
      </c>
      <c r="Y87" s="27" t="s">
        <v>2797</v>
      </c>
      <c r="Z87" s="27" t="s">
        <v>3465</v>
      </c>
      <c r="AA87" s="27" t="s">
        <v>3394</v>
      </c>
      <c r="AB87" s="27" t="s">
        <v>71</v>
      </c>
      <c r="AC87" s="27">
        <v>0</v>
      </c>
      <c r="AD87" s="27" t="s">
        <v>2803</v>
      </c>
      <c r="AE87" s="27" t="s">
        <v>3673</v>
      </c>
      <c r="AF87" s="27" t="s">
        <v>71</v>
      </c>
      <c r="AG87" s="27">
        <v>0</v>
      </c>
      <c r="AH87" s="27" t="s">
        <v>2803</v>
      </c>
      <c r="AI87" s="27" t="s">
        <v>353</v>
      </c>
      <c r="AJ87" s="27" t="s">
        <v>2797</v>
      </c>
      <c r="AK87" s="28" t="s">
        <v>64</v>
      </c>
      <c r="AL87" s="28"/>
      <c r="AM87" s="28" t="str">
        <f t="shared" si="2"/>
        <v>Tidak</v>
      </c>
      <c r="AN87" s="28" t="str">
        <f t="shared" si="3"/>
        <v>Benar</v>
      </c>
    </row>
    <row r="88" spans="1:40">
      <c r="A88" s="27">
        <v>87</v>
      </c>
      <c r="B88" s="27" t="s">
        <v>2888</v>
      </c>
      <c r="C88" s="27">
        <v>171810013</v>
      </c>
      <c r="D88" s="27" t="s">
        <v>1054</v>
      </c>
      <c r="E88" s="27" t="s">
        <v>99</v>
      </c>
      <c r="F88" s="27" t="s">
        <v>3050</v>
      </c>
      <c r="G88" s="27" t="s">
        <v>1055</v>
      </c>
      <c r="H88" s="27" t="s">
        <v>1056</v>
      </c>
      <c r="I88" s="27" t="s">
        <v>58</v>
      </c>
      <c r="J88" s="27" t="s">
        <v>3112</v>
      </c>
      <c r="K88" s="27">
        <v>3</v>
      </c>
      <c r="L88" s="27">
        <v>12</v>
      </c>
      <c r="M88" s="27" t="s">
        <v>188</v>
      </c>
      <c r="N88" s="27" t="s">
        <v>203</v>
      </c>
      <c r="O88" s="27" t="s">
        <v>60</v>
      </c>
      <c r="P88" s="27">
        <v>16964</v>
      </c>
      <c r="Q88" s="27" t="s">
        <v>61</v>
      </c>
      <c r="R88" s="27" t="s">
        <v>2801</v>
      </c>
      <c r="S88" s="27" t="s">
        <v>2781</v>
      </c>
      <c r="T88" s="27" t="s">
        <v>1058</v>
      </c>
      <c r="U88" s="27" t="s">
        <v>3258</v>
      </c>
      <c r="V88" s="27" t="s">
        <v>3394</v>
      </c>
      <c r="W88" s="27" t="s">
        <v>2784</v>
      </c>
      <c r="X88" s="27">
        <v>0</v>
      </c>
      <c r="Y88" s="27" t="s">
        <v>2803</v>
      </c>
      <c r="Z88" s="27" t="s">
        <v>3466</v>
      </c>
      <c r="AA88" s="27" t="s">
        <v>3395</v>
      </c>
      <c r="AB88" s="27" t="s">
        <v>91</v>
      </c>
      <c r="AC88" s="27">
        <v>1000000</v>
      </c>
      <c r="AD88" s="27" t="s">
        <v>2803</v>
      </c>
      <c r="AE88" s="27" t="s">
        <v>3673</v>
      </c>
      <c r="AF88" s="27" t="s">
        <v>71</v>
      </c>
      <c r="AG88" s="27">
        <v>0</v>
      </c>
      <c r="AH88" s="27" t="s">
        <v>2803</v>
      </c>
      <c r="AI88" s="27" t="s">
        <v>73</v>
      </c>
      <c r="AJ88" s="27" t="s">
        <v>269</v>
      </c>
      <c r="AK88" s="28" t="s">
        <v>2798</v>
      </c>
      <c r="AL88" s="28"/>
      <c r="AM88" s="28" t="str">
        <f t="shared" si="2"/>
        <v>Layak</v>
      </c>
      <c r="AN88" s="28" t="str">
        <f t="shared" si="3"/>
        <v>Benar</v>
      </c>
    </row>
    <row r="89" spans="1:40">
      <c r="A89" s="27">
        <v>88</v>
      </c>
      <c r="B89" s="27" t="s">
        <v>3043</v>
      </c>
      <c r="C89" s="27">
        <v>161710046</v>
      </c>
      <c r="D89" s="27" t="s">
        <v>1063</v>
      </c>
      <c r="E89" s="27" t="s">
        <v>53</v>
      </c>
      <c r="F89" s="27" t="s">
        <v>3049</v>
      </c>
      <c r="G89" s="27" t="s">
        <v>1064</v>
      </c>
      <c r="H89" s="27" t="s">
        <v>1056</v>
      </c>
      <c r="I89" s="27" t="s">
        <v>58</v>
      </c>
      <c r="J89" s="27" t="s">
        <v>3173</v>
      </c>
      <c r="K89" s="27">
        <v>4</v>
      </c>
      <c r="L89" s="27">
        <v>1</v>
      </c>
      <c r="M89" s="27" t="s">
        <v>188</v>
      </c>
      <c r="N89" s="27" t="s">
        <v>122</v>
      </c>
      <c r="O89" s="27" t="s">
        <v>1066</v>
      </c>
      <c r="P89" s="27">
        <v>16974</v>
      </c>
      <c r="Q89" s="27" t="s">
        <v>61</v>
      </c>
      <c r="R89" s="27" t="s">
        <v>2799</v>
      </c>
      <c r="S89" s="27" t="s">
        <v>2781</v>
      </c>
      <c r="T89" s="27" t="s">
        <v>1067</v>
      </c>
      <c r="U89" s="27" t="s">
        <v>3259</v>
      </c>
      <c r="V89" s="27" t="s">
        <v>341</v>
      </c>
      <c r="W89" s="27" t="s">
        <v>91</v>
      </c>
      <c r="X89" s="27">
        <v>5000000</v>
      </c>
      <c r="Y89" s="27" t="s">
        <v>2797</v>
      </c>
      <c r="Z89" s="27" t="s">
        <v>3467</v>
      </c>
      <c r="AA89" s="27" t="s">
        <v>341</v>
      </c>
      <c r="AB89" s="27" t="s">
        <v>71</v>
      </c>
      <c r="AC89" s="27">
        <v>0</v>
      </c>
      <c r="AD89" s="27" t="s">
        <v>2803</v>
      </c>
      <c r="AE89" s="27" t="s">
        <v>3673</v>
      </c>
      <c r="AF89" s="27" t="s">
        <v>71</v>
      </c>
      <c r="AG89" s="27">
        <v>0</v>
      </c>
      <c r="AH89" s="27" t="s">
        <v>2803</v>
      </c>
      <c r="AI89" s="27" t="s">
        <v>181</v>
      </c>
      <c r="AJ89" s="27" t="s">
        <v>2797</v>
      </c>
      <c r="AK89" s="28" t="s">
        <v>64</v>
      </c>
      <c r="AL89" s="28"/>
      <c r="AM89" s="28" t="str">
        <f t="shared" si="2"/>
        <v>Tidak</v>
      </c>
      <c r="AN89" s="28" t="str">
        <f t="shared" si="3"/>
        <v>Benar</v>
      </c>
    </row>
    <row r="90" spans="1:40">
      <c r="A90" s="27">
        <v>89</v>
      </c>
      <c r="B90" s="27" t="s">
        <v>2889</v>
      </c>
      <c r="C90" s="27">
        <v>161710103</v>
      </c>
      <c r="D90" s="27" t="s">
        <v>1072</v>
      </c>
      <c r="E90" s="27" t="s">
        <v>53</v>
      </c>
      <c r="F90" s="27" t="s">
        <v>142</v>
      </c>
      <c r="G90" s="27" t="s">
        <v>764</v>
      </c>
      <c r="H90" s="27" t="s">
        <v>1083</v>
      </c>
      <c r="I90" s="27" t="s">
        <v>58</v>
      </c>
      <c r="J90" s="27" t="s">
        <v>1073</v>
      </c>
      <c r="K90" s="27">
        <v>6</v>
      </c>
      <c r="L90" s="27">
        <v>17</v>
      </c>
      <c r="M90" s="27" t="s">
        <v>188</v>
      </c>
      <c r="N90" s="27" t="s">
        <v>1106</v>
      </c>
      <c r="O90" s="27" t="s">
        <v>60</v>
      </c>
      <c r="P90" s="27">
        <v>16962</v>
      </c>
      <c r="Q90" s="27" t="s">
        <v>61</v>
      </c>
      <c r="R90" s="27" t="s">
        <v>2799</v>
      </c>
      <c r="S90" s="27" t="s">
        <v>2781</v>
      </c>
      <c r="T90" s="27" t="s">
        <v>1074</v>
      </c>
      <c r="U90" s="27" t="s">
        <v>3260</v>
      </c>
      <c r="V90" s="27" t="s">
        <v>164</v>
      </c>
      <c r="W90" s="27" t="s">
        <v>91</v>
      </c>
      <c r="X90" s="27">
        <v>5000000</v>
      </c>
      <c r="Y90" s="27" t="s">
        <v>2797</v>
      </c>
      <c r="Z90" s="27" t="s">
        <v>3468</v>
      </c>
      <c r="AA90" s="27" t="s">
        <v>164</v>
      </c>
      <c r="AB90" s="27" t="s">
        <v>110</v>
      </c>
      <c r="AC90" s="27">
        <v>3000000</v>
      </c>
      <c r="AD90" s="27" t="s">
        <v>2797</v>
      </c>
      <c r="AE90" s="27" t="s">
        <v>3673</v>
      </c>
      <c r="AF90" s="27" t="s">
        <v>71</v>
      </c>
      <c r="AG90" s="27">
        <v>0</v>
      </c>
      <c r="AH90" s="27" t="s">
        <v>2803</v>
      </c>
      <c r="AI90" s="27" t="s">
        <v>224</v>
      </c>
      <c r="AJ90" s="27" t="s">
        <v>2797</v>
      </c>
      <c r="AK90" s="28" t="s">
        <v>64</v>
      </c>
      <c r="AL90" s="28"/>
      <c r="AM90" s="28" t="str">
        <f t="shared" si="2"/>
        <v>Tidak</v>
      </c>
      <c r="AN90" s="28" t="str">
        <f t="shared" si="3"/>
        <v>Benar</v>
      </c>
    </row>
    <row r="91" spans="1:40">
      <c r="A91" s="27">
        <v>90</v>
      </c>
      <c r="B91" s="27" t="s">
        <v>2890</v>
      </c>
      <c r="C91" s="27">
        <v>161710047</v>
      </c>
      <c r="D91" s="27" t="s">
        <v>1081</v>
      </c>
      <c r="E91" s="27" t="s">
        <v>53</v>
      </c>
      <c r="F91" s="27" t="s">
        <v>101</v>
      </c>
      <c r="G91" s="27" t="s">
        <v>1082</v>
      </c>
      <c r="H91" s="27" t="s">
        <v>1083</v>
      </c>
      <c r="I91" s="27" t="s">
        <v>58</v>
      </c>
      <c r="J91" s="27" t="s">
        <v>3113</v>
      </c>
      <c r="K91" s="27">
        <v>1</v>
      </c>
      <c r="L91" s="27">
        <v>10</v>
      </c>
      <c r="M91" s="27" t="s">
        <v>188</v>
      </c>
      <c r="N91" s="27" t="s">
        <v>937</v>
      </c>
      <c r="O91" s="27" t="s">
        <v>303</v>
      </c>
      <c r="P91" s="27">
        <v>16820</v>
      </c>
      <c r="Q91" s="27" t="s">
        <v>61</v>
      </c>
      <c r="R91" s="27" t="s">
        <v>2799</v>
      </c>
      <c r="S91" s="27" t="s">
        <v>2781</v>
      </c>
      <c r="T91" s="27" t="s">
        <v>1086</v>
      </c>
      <c r="U91" s="27" t="s">
        <v>3261</v>
      </c>
      <c r="V91" s="27" t="s">
        <v>3394</v>
      </c>
      <c r="W91" s="27" t="s">
        <v>110</v>
      </c>
      <c r="X91" s="27">
        <v>5000000</v>
      </c>
      <c r="Y91" s="27" t="s">
        <v>2797</v>
      </c>
      <c r="Z91" s="27" t="s">
        <v>3469</v>
      </c>
      <c r="AA91" s="27" t="s">
        <v>3394</v>
      </c>
      <c r="AB91" s="27" t="s">
        <v>71</v>
      </c>
      <c r="AC91" s="27">
        <v>0</v>
      </c>
      <c r="AD91" s="27" t="s">
        <v>2803</v>
      </c>
      <c r="AE91" s="27" t="s">
        <v>3673</v>
      </c>
      <c r="AF91" s="27" t="s">
        <v>71</v>
      </c>
      <c r="AG91" s="27">
        <v>0</v>
      </c>
      <c r="AH91" s="27" t="s">
        <v>2803</v>
      </c>
      <c r="AI91" s="27" t="s">
        <v>224</v>
      </c>
      <c r="AJ91" s="27" t="s">
        <v>2797</v>
      </c>
      <c r="AK91" s="28" t="s">
        <v>64</v>
      </c>
      <c r="AL91" s="28"/>
      <c r="AM91" s="28" t="str">
        <f t="shared" si="2"/>
        <v>Tidak</v>
      </c>
      <c r="AN91" s="28" t="str">
        <f t="shared" si="3"/>
        <v>Benar</v>
      </c>
    </row>
    <row r="92" spans="1:40">
      <c r="A92" s="27">
        <v>91</v>
      </c>
      <c r="B92" s="27" t="s">
        <v>2891</v>
      </c>
      <c r="C92" s="27">
        <v>161710048</v>
      </c>
      <c r="D92" s="27" t="s">
        <v>1092</v>
      </c>
      <c r="E92" s="27" t="s">
        <v>53</v>
      </c>
      <c r="F92" s="27" t="s">
        <v>142</v>
      </c>
      <c r="G92" s="27" t="s">
        <v>1093</v>
      </c>
      <c r="H92" s="27" t="s">
        <v>1094</v>
      </c>
      <c r="I92" s="27" t="s">
        <v>58</v>
      </c>
      <c r="J92" s="27" t="s">
        <v>3114</v>
      </c>
      <c r="K92" s="27">
        <v>1</v>
      </c>
      <c r="L92" s="27">
        <v>10</v>
      </c>
      <c r="M92" s="27" t="s">
        <v>188</v>
      </c>
      <c r="N92" s="27" t="s">
        <v>59</v>
      </c>
      <c r="O92" s="27" t="s">
        <v>60</v>
      </c>
      <c r="P92" s="27">
        <v>16966</v>
      </c>
      <c r="Q92" s="27" t="s">
        <v>61</v>
      </c>
      <c r="R92" s="27" t="s">
        <v>2799</v>
      </c>
      <c r="S92" s="27" t="s">
        <v>2781</v>
      </c>
      <c r="T92" s="27" t="s">
        <v>1096</v>
      </c>
      <c r="U92" s="27" t="s">
        <v>3262</v>
      </c>
      <c r="V92" s="27" t="s">
        <v>164</v>
      </c>
      <c r="W92" s="27" t="s">
        <v>110</v>
      </c>
      <c r="X92" s="27">
        <v>5000000</v>
      </c>
      <c r="Y92" s="27" t="s">
        <v>2797</v>
      </c>
      <c r="Z92" s="27" t="s">
        <v>3470</v>
      </c>
      <c r="AA92" s="27" t="s">
        <v>164</v>
      </c>
      <c r="AB92" s="27" t="s">
        <v>110</v>
      </c>
      <c r="AC92" s="27">
        <v>3000000</v>
      </c>
      <c r="AD92" s="27" t="s">
        <v>2797</v>
      </c>
      <c r="AE92" s="27" t="s">
        <v>3673</v>
      </c>
      <c r="AF92" s="27" t="s">
        <v>71</v>
      </c>
      <c r="AG92" s="27">
        <v>0</v>
      </c>
      <c r="AH92" s="27" t="s">
        <v>2803</v>
      </c>
      <c r="AI92" s="27" t="s">
        <v>181</v>
      </c>
      <c r="AJ92" s="27" t="s">
        <v>2797</v>
      </c>
      <c r="AK92" s="28" t="s">
        <v>64</v>
      </c>
      <c r="AL92" s="28"/>
      <c r="AM92" s="28" t="str">
        <f t="shared" si="2"/>
        <v>Tidak</v>
      </c>
      <c r="AN92" s="28" t="str">
        <f t="shared" si="3"/>
        <v>Benar</v>
      </c>
    </row>
    <row r="93" spans="1:40">
      <c r="A93" s="27">
        <v>92</v>
      </c>
      <c r="B93" s="27" t="s">
        <v>2892</v>
      </c>
      <c r="C93" s="27">
        <v>151610045</v>
      </c>
      <c r="D93" s="27" t="s">
        <v>1101</v>
      </c>
      <c r="E93" s="27" t="s">
        <v>99</v>
      </c>
      <c r="F93" s="27" t="s">
        <v>1102</v>
      </c>
      <c r="G93" s="27" t="s">
        <v>1103</v>
      </c>
      <c r="H93" s="27" t="s">
        <v>1104</v>
      </c>
      <c r="I93" s="27" t="s">
        <v>58</v>
      </c>
      <c r="J93" s="27" t="s">
        <v>3115</v>
      </c>
      <c r="K93" s="27">
        <v>1</v>
      </c>
      <c r="L93" s="27">
        <v>2</v>
      </c>
      <c r="M93" s="27" t="s">
        <v>188</v>
      </c>
      <c r="N93" s="27" t="s">
        <v>1106</v>
      </c>
      <c r="O93" s="27" t="s">
        <v>60</v>
      </c>
      <c r="P93" s="27">
        <v>16963</v>
      </c>
      <c r="Q93" s="27" t="s">
        <v>558</v>
      </c>
      <c r="R93" s="27" t="s">
        <v>2801</v>
      </c>
      <c r="S93" s="27" t="s">
        <v>2781</v>
      </c>
      <c r="T93" s="27" t="s">
        <v>1107</v>
      </c>
      <c r="U93" s="27" t="s">
        <v>3263</v>
      </c>
      <c r="V93" s="27" t="s">
        <v>66</v>
      </c>
      <c r="W93" s="27" t="s">
        <v>67</v>
      </c>
      <c r="X93" s="27">
        <v>1000000</v>
      </c>
      <c r="Y93" s="27" t="s">
        <v>2803</v>
      </c>
      <c r="Z93" s="27" t="s">
        <v>1110</v>
      </c>
      <c r="AA93" s="27" t="s">
        <v>3394</v>
      </c>
      <c r="AB93" s="27" t="s">
        <v>263</v>
      </c>
      <c r="AC93" s="27">
        <v>0</v>
      </c>
      <c r="AD93" s="27" t="s">
        <v>2803</v>
      </c>
      <c r="AE93" s="27" t="s">
        <v>3673</v>
      </c>
      <c r="AF93" s="27" t="s">
        <v>71</v>
      </c>
      <c r="AG93" s="27">
        <v>0</v>
      </c>
      <c r="AH93" s="27" t="s">
        <v>2803</v>
      </c>
      <c r="AI93" s="27" t="s">
        <v>151</v>
      </c>
      <c r="AJ93" s="27" t="s">
        <v>269</v>
      </c>
      <c r="AK93" s="28" t="s">
        <v>2798</v>
      </c>
      <c r="AL93" s="28"/>
      <c r="AM93" s="28" t="str">
        <f t="shared" si="2"/>
        <v>Layak</v>
      </c>
      <c r="AN93" s="28" t="str">
        <f t="shared" si="3"/>
        <v>Benar</v>
      </c>
    </row>
    <row r="94" spans="1:40">
      <c r="A94" s="27">
        <v>93</v>
      </c>
      <c r="B94" s="27" t="s">
        <v>2893</v>
      </c>
      <c r="C94" s="27">
        <v>161710049</v>
      </c>
      <c r="D94" s="27" t="s">
        <v>1115</v>
      </c>
      <c r="E94" s="27" t="s">
        <v>99</v>
      </c>
      <c r="F94" s="27" t="s">
        <v>101</v>
      </c>
      <c r="G94" s="27" t="s">
        <v>1116</v>
      </c>
      <c r="H94" s="27" t="s">
        <v>1117</v>
      </c>
      <c r="I94" s="27" t="s">
        <v>58</v>
      </c>
      <c r="J94" s="27" t="s">
        <v>1118</v>
      </c>
      <c r="K94" s="27">
        <v>3</v>
      </c>
      <c r="L94" s="27">
        <v>21</v>
      </c>
      <c r="M94" s="27" t="s">
        <v>188</v>
      </c>
      <c r="N94" s="27" t="s">
        <v>59</v>
      </c>
      <c r="O94" s="27" t="s">
        <v>60</v>
      </c>
      <c r="P94" s="27">
        <v>16966</v>
      </c>
      <c r="Q94" s="27" t="s">
        <v>61</v>
      </c>
      <c r="R94" s="27" t="s">
        <v>2799</v>
      </c>
      <c r="S94" s="27" t="s">
        <v>2781</v>
      </c>
      <c r="T94" s="27" t="s">
        <v>1119</v>
      </c>
      <c r="U94" s="27" t="s">
        <v>1120</v>
      </c>
      <c r="V94" s="27" t="s">
        <v>3394</v>
      </c>
      <c r="W94" s="27" t="s">
        <v>135</v>
      </c>
      <c r="X94" s="27">
        <v>5000000</v>
      </c>
      <c r="Y94" s="27" t="s">
        <v>2797</v>
      </c>
      <c r="Z94" s="27" t="s">
        <v>3471</v>
      </c>
      <c r="AA94" s="27" t="s">
        <v>3394</v>
      </c>
      <c r="AB94" s="27" t="s">
        <v>71</v>
      </c>
      <c r="AC94" s="27">
        <v>0</v>
      </c>
      <c r="AD94" s="27" t="s">
        <v>2803</v>
      </c>
      <c r="AE94" s="27" t="s">
        <v>3673</v>
      </c>
      <c r="AF94" s="27" t="s">
        <v>71</v>
      </c>
      <c r="AG94" s="27">
        <v>0</v>
      </c>
      <c r="AH94" s="27" t="s">
        <v>2803</v>
      </c>
      <c r="AI94" s="27" t="s">
        <v>224</v>
      </c>
      <c r="AJ94" s="27" t="s">
        <v>2797</v>
      </c>
      <c r="AK94" s="28" t="s">
        <v>64</v>
      </c>
      <c r="AL94" s="28"/>
      <c r="AM94" s="28" t="str">
        <f t="shared" si="2"/>
        <v>Tidak</v>
      </c>
      <c r="AN94" s="28" t="str">
        <f t="shared" si="3"/>
        <v>Benar</v>
      </c>
    </row>
    <row r="95" spans="1:40">
      <c r="A95" s="27">
        <v>94</v>
      </c>
      <c r="B95" s="27" t="s">
        <v>2894</v>
      </c>
      <c r="C95" s="27">
        <v>171810049</v>
      </c>
      <c r="D95" s="27" t="s">
        <v>1125</v>
      </c>
      <c r="E95" s="27" t="s">
        <v>99</v>
      </c>
      <c r="F95" s="27" t="s">
        <v>142</v>
      </c>
      <c r="G95" s="27" t="s">
        <v>1126</v>
      </c>
      <c r="H95" s="27" t="s">
        <v>1127</v>
      </c>
      <c r="I95" s="27" t="s">
        <v>58</v>
      </c>
      <c r="J95" s="27" t="s">
        <v>348</v>
      </c>
      <c r="K95" s="27">
        <v>1</v>
      </c>
      <c r="L95" s="27">
        <v>11</v>
      </c>
      <c r="M95" s="27" t="s">
        <v>188</v>
      </c>
      <c r="N95" s="27" t="s">
        <v>59</v>
      </c>
      <c r="O95" s="27" t="s">
        <v>60</v>
      </c>
      <c r="P95" s="27">
        <v>16966</v>
      </c>
      <c r="Q95" s="27" t="s">
        <v>61</v>
      </c>
      <c r="R95" s="27" t="s">
        <v>2800</v>
      </c>
      <c r="S95" s="27" t="s">
        <v>2781</v>
      </c>
      <c r="T95" s="27" t="s">
        <v>1128</v>
      </c>
      <c r="U95" s="27" t="s">
        <v>3264</v>
      </c>
      <c r="V95" s="27" t="s">
        <v>66</v>
      </c>
      <c r="W95" s="27" t="s">
        <v>67</v>
      </c>
      <c r="X95" s="27">
        <v>1000000</v>
      </c>
      <c r="Y95" s="27" t="s">
        <v>2803</v>
      </c>
      <c r="Z95" s="27" t="s">
        <v>3472</v>
      </c>
      <c r="AA95" s="27" t="s">
        <v>66</v>
      </c>
      <c r="AB95" s="27" t="s">
        <v>67</v>
      </c>
      <c r="AC95" s="27">
        <v>1000000</v>
      </c>
      <c r="AD95" s="27" t="s">
        <v>2803</v>
      </c>
      <c r="AE95" s="27" t="s">
        <v>3673</v>
      </c>
      <c r="AF95" s="27" t="s">
        <v>71</v>
      </c>
      <c r="AG95" s="27">
        <v>0</v>
      </c>
      <c r="AH95" s="27" t="s">
        <v>2803</v>
      </c>
      <c r="AI95" s="27" t="s">
        <v>353</v>
      </c>
      <c r="AJ95" s="27" t="s">
        <v>77</v>
      </c>
      <c r="AK95" s="28" t="s">
        <v>2798</v>
      </c>
      <c r="AL95" s="28"/>
      <c r="AM95" s="28" t="str">
        <f t="shared" si="2"/>
        <v>Layak</v>
      </c>
      <c r="AN95" s="28" t="str">
        <f t="shared" si="3"/>
        <v>Benar</v>
      </c>
    </row>
    <row r="96" spans="1:40">
      <c r="A96" s="27">
        <v>95</v>
      </c>
      <c r="B96" s="27" t="s">
        <v>2895</v>
      </c>
      <c r="C96" s="27">
        <v>161710074</v>
      </c>
      <c r="D96" s="27" t="s">
        <v>1132</v>
      </c>
      <c r="E96" s="27" t="s">
        <v>53</v>
      </c>
      <c r="F96" s="27" t="s">
        <v>142</v>
      </c>
      <c r="G96" s="27" t="s">
        <v>582</v>
      </c>
      <c r="H96" s="27" t="s">
        <v>1133</v>
      </c>
      <c r="I96" s="27" t="s">
        <v>58</v>
      </c>
      <c r="J96" s="27" t="s">
        <v>3116</v>
      </c>
      <c r="K96" s="27">
        <v>2</v>
      </c>
      <c r="L96" s="27">
        <v>5</v>
      </c>
      <c r="M96" s="27" t="s">
        <v>188</v>
      </c>
      <c r="N96" s="27" t="s">
        <v>3116</v>
      </c>
      <c r="O96" s="27" t="s">
        <v>60</v>
      </c>
      <c r="P96" s="27">
        <v>16966</v>
      </c>
      <c r="Q96" s="27" t="s">
        <v>61</v>
      </c>
      <c r="R96" s="27" t="s">
        <v>2801</v>
      </c>
      <c r="S96" s="27" t="s">
        <v>2781</v>
      </c>
      <c r="T96" s="27" t="s">
        <v>1135</v>
      </c>
      <c r="U96" s="27" t="s">
        <v>3265</v>
      </c>
      <c r="V96" s="27" t="s">
        <v>3394</v>
      </c>
      <c r="W96" s="27" t="s">
        <v>91</v>
      </c>
      <c r="X96" s="27">
        <v>2000000</v>
      </c>
      <c r="Y96" s="27" t="s">
        <v>2803</v>
      </c>
      <c r="Z96" s="27" t="s">
        <v>2730</v>
      </c>
      <c r="AA96" s="27" t="s">
        <v>3394</v>
      </c>
      <c r="AB96" s="27" t="s">
        <v>71</v>
      </c>
      <c r="AC96" s="27">
        <v>0</v>
      </c>
      <c r="AD96" s="27" t="s">
        <v>2803</v>
      </c>
      <c r="AE96" s="27" t="s">
        <v>3673</v>
      </c>
      <c r="AF96" s="27" t="s">
        <v>71</v>
      </c>
      <c r="AG96" s="27">
        <v>0</v>
      </c>
      <c r="AH96" s="27" t="s">
        <v>2803</v>
      </c>
      <c r="AI96" s="27" t="s">
        <v>181</v>
      </c>
      <c r="AJ96" s="27" t="s">
        <v>77</v>
      </c>
      <c r="AK96" s="28" t="s">
        <v>2798</v>
      </c>
      <c r="AL96" s="28"/>
      <c r="AM96" s="28" t="str">
        <f t="shared" si="2"/>
        <v>Tidak</v>
      </c>
      <c r="AN96" s="30" t="str">
        <f t="shared" si="3"/>
        <v>Salah</v>
      </c>
    </row>
    <row r="97" spans="1:40">
      <c r="A97" s="27">
        <v>96</v>
      </c>
      <c r="B97" s="27" t="s">
        <v>3042</v>
      </c>
      <c r="C97" s="27">
        <v>161710114</v>
      </c>
      <c r="D97" s="27" t="s">
        <v>1142</v>
      </c>
      <c r="E97" s="27" t="s">
        <v>99</v>
      </c>
      <c r="F97" s="27" t="s">
        <v>142</v>
      </c>
      <c r="G97" s="27" t="s">
        <v>1143</v>
      </c>
      <c r="H97" s="27" t="s">
        <v>1144</v>
      </c>
      <c r="I97" s="27" t="s">
        <v>159</v>
      </c>
      <c r="J97" s="27" t="s">
        <v>1145</v>
      </c>
      <c r="K97" s="27">
        <v>6</v>
      </c>
      <c r="L97" s="27">
        <v>30</v>
      </c>
      <c r="M97" s="27" t="s">
        <v>188</v>
      </c>
      <c r="N97" s="27" t="s">
        <v>105</v>
      </c>
      <c r="O97" s="27" t="s">
        <v>60</v>
      </c>
      <c r="P97" s="27">
        <v>16962</v>
      </c>
      <c r="Q97" s="27" t="s">
        <v>61</v>
      </c>
      <c r="R97" s="27" t="s">
        <v>2799</v>
      </c>
      <c r="S97" s="27" t="s">
        <v>2781</v>
      </c>
      <c r="T97" s="27" t="s">
        <v>1146</v>
      </c>
      <c r="U97" s="27" t="s">
        <v>3266</v>
      </c>
      <c r="V97" s="27" t="s">
        <v>164</v>
      </c>
      <c r="W97" s="27" t="s">
        <v>135</v>
      </c>
      <c r="X97" s="27">
        <v>5000000</v>
      </c>
      <c r="Y97" s="27" t="s">
        <v>2797</v>
      </c>
      <c r="Z97" s="27" t="s">
        <v>3473</v>
      </c>
      <c r="AA97" s="27" t="s">
        <v>3394</v>
      </c>
      <c r="AB97" s="27" t="s">
        <v>71</v>
      </c>
      <c r="AC97" s="27">
        <v>0</v>
      </c>
      <c r="AD97" s="27" t="s">
        <v>2803</v>
      </c>
      <c r="AE97" s="27" t="s">
        <v>3673</v>
      </c>
      <c r="AF97" s="27" t="s">
        <v>71</v>
      </c>
      <c r="AG97" s="27">
        <v>0</v>
      </c>
      <c r="AH97" s="27" t="s">
        <v>2803</v>
      </c>
      <c r="AI97" s="27" t="s">
        <v>181</v>
      </c>
      <c r="AJ97" s="27" t="s">
        <v>2797</v>
      </c>
      <c r="AK97" s="28" t="s">
        <v>64</v>
      </c>
      <c r="AL97" s="28"/>
      <c r="AM97" s="28" t="str">
        <f t="shared" si="2"/>
        <v>Tidak</v>
      </c>
      <c r="AN97" s="28" t="str">
        <f t="shared" si="3"/>
        <v>Benar</v>
      </c>
    </row>
    <row r="98" spans="1:40">
      <c r="A98" s="27">
        <v>97</v>
      </c>
      <c r="B98" s="27" t="s">
        <v>2896</v>
      </c>
      <c r="C98" s="27">
        <v>151610046</v>
      </c>
      <c r="D98" s="27" t="s">
        <v>1156</v>
      </c>
      <c r="E98" s="27" t="s">
        <v>99</v>
      </c>
      <c r="F98" s="27" t="s">
        <v>101</v>
      </c>
      <c r="G98" s="27" t="s">
        <v>1157</v>
      </c>
      <c r="H98" s="27" t="s">
        <v>1158</v>
      </c>
      <c r="I98" s="27" t="s">
        <v>159</v>
      </c>
      <c r="J98" s="27" t="s">
        <v>3117</v>
      </c>
      <c r="K98" s="27">
        <v>2</v>
      </c>
      <c r="L98" s="27">
        <v>1</v>
      </c>
      <c r="M98" s="27" t="s">
        <v>188</v>
      </c>
      <c r="N98" s="27" t="s">
        <v>302</v>
      </c>
      <c r="O98" s="27" t="s">
        <v>303</v>
      </c>
      <c r="P98" s="27">
        <v>16820</v>
      </c>
      <c r="Q98" s="27" t="s">
        <v>61</v>
      </c>
      <c r="R98" s="27" t="s">
        <v>2801</v>
      </c>
      <c r="S98" s="27" t="s">
        <v>2781</v>
      </c>
      <c r="T98" s="27" t="s">
        <v>1160</v>
      </c>
      <c r="U98" s="27" t="s">
        <v>3267</v>
      </c>
      <c r="V98" s="27" t="s">
        <v>3394</v>
      </c>
      <c r="W98" s="27" t="s">
        <v>135</v>
      </c>
      <c r="X98" s="27">
        <v>5000000</v>
      </c>
      <c r="Y98" s="27" t="s">
        <v>2797</v>
      </c>
      <c r="Z98" s="27" t="s">
        <v>3474</v>
      </c>
      <c r="AA98" s="27" t="s">
        <v>3394</v>
      </c>
      <c r="AB98" s="27" t="s">
        <v>71</v>
      </c>
      <c r="AC98" s="27">
        <v>0</v>
      </c>
      <c r="AD98" s="27" t="s">
        <v>2803</v>
      </c>
      <c r="AE98" s="27" t="s">
        <v>3673</v>
      </c>
      <c r="AF98" s="27" t="s">
        <v>71</v>
      </c>
      <c r="AG98" s="27">
        <v>0</v>
      </c>
      <c r="AH98" s="27" t="s">
        <v>2803</v>
      </c>
      <c r="AI98" s="27" t="s">
        <v>151</v>
      </c>
      <c r="AJ98" s="27" t="s">
        <v>2797</v>
      </c>
      <c r="AK98" s="28" t="s">
        <v>64</v>
      </c>
      <c r="AL98" s="28"/>
      <c r="AM98" s="28" t="str">
        <f t="shared" si="2"/>
        <v>Tidak</v>
      </c>
      <c r="AN98" s="28" t="str">
        <f t="shared" si="3"/>
        <v>Benar</v>
      </c>
    </row>
    <row r="99" spans="1:40">
      <c r="A99" s="27">
        <v>98</v>
      </c>
      <c r="B99" s="27" t="s">
        <v>2897</v>
      </c>
      <c r="C99" s="27">
        <v>171810050</v>
      </c>
      <c r="D99" s="27" t="s">
        <v>1167</v>
      </c>
      <c r="E99" s="27" t="s">
        <v>99</v>
      </c>
      <c r="F99" s="27" t="s">
        <v>101</v>
      </c>
      <c r="G99" s="27" t="s">
        <v>1168</v>
      </c>
      <c r="H99" s="27" t="s">
        <v>1169</v>
      </c>
      <c r="I99" s="27" t="s">
        <v>58</v>
      </c>
      <c r="J99" s="27" t="s">
        <v>1170</v>
      </c>
      <c r="K99" s="27">
        <v>1</v>
      </c>
      <c r="L99" s="27">
        <v>9</v>
      </c>
      <c r="M99" s="27" t="s">
        <v>188</v>
      </c>
      <c r="N99" s="27" t="s">
        <v>122</v>
      </c>
      <c r="O99" s="27" t="s">
        <v>60</v>
      </c>
      <c r="P99" s="27">
        <v>16966</v>
      </c>
      <c r="Q99" s="27" t="s">
        <v>61</v>
      </c>
      <c r="R99" s="27" t="s">
        <v>2801</v>
      </c>
      <c r="S99" s="27" t="s">
        <v>64</v>
      </c>
      <c r="T99" s="27">
        <v>0</v>
      </c>
      <c r="U99" s="27" t="s">
        <v>1171</v>
      </c>
      <c r="V99" s="27" t="s">
        <v>66</v>
      </c>
      <c r="W99" s="27" t="s">
        <v>91</v>
      </c>
      <c r="X99" s="27">
        <v>1000000</v>
      </c>
      <c r="Y99" s="27" t="s">
        <v>2803</v>
      </c>
      <c r="Z99" s="27" t="s">
        <v>1172</v>
      </c>
      <c r="AA99" s="27" t="s">
        <v>66</v>
      </c>
      <c r="AB99" s="27" t="s">
        <v>71</v>
      </c>
      <c r="AC99" s="27">
        <v>0</v>
      </c>
      <c r="AD99" s="27" t="s">
        <v>2803</v>
      </c>
      <c r="AE99" s="27" t="s">
        <v>3673</v>
      </c>
      <c r="AF99" s="27" t="s">
        <v>71</v>
      </c>
      <c r="AG99" s="27">
        <v>0</v>
      </c>
      <c r="AH99" s="27" t="s">
        <v>2803</v>
      </c>
      <c r="AI99" s="27" t="s">
        <v>353</v>
      </c>
      <c r="AJ99" s="27" t="s">
        <v>77</v>
      </c>
      <c r="AK99" s="28" t="s">
        <v>2798</v>
      </c>
      <c r="AL99" s="28"/>
      <c r="AM99" s="28" t="str">
        <f t="shared" si="2"/>
        <v>Layak</v>
      </c>
      <c r="AN99" s="28" t="str">
        <f t="shared" si="3"/>
        <v>Benar</v>
      </c>
    </row>
    <row r="100" spans="1:40">
      <c r="A100" s="27">
        <v>99</v>
      </c>
      <c r="B100" s="27" t="s">
        <v>2898</v>
      </c>
      <c r="C100" s="27">
        <v>161710050</v>
      </c>
      <c r="D100" s="27" t="s">
        <v>1174</v>
      </c>
      <c r="E100" s="27" t="s">
        <v>99</v>
      </c>
      <c r="F100" s="27" t="s">
        <v>142</v>
      </c>
      <c r="G100" s="27" t="s">
        <v>1175</v>
      </c>
      <c r="H100" s="27" t="s">
        <v>1176</v>
      </c>
      <c r="I100" s="27" t="s">
        <v>58</v>
      </c>
      <c r="J100" s="27" t="s">
        <v>1177</v>
      </c>
      <c r="K100" s="27">
        <v>2</v>
      </c>
      <c r="L100" s="27">
        <v>13</v>
      </c>
      <c r="M100" s="27" t="s">
        <v>188</v>
      </c>
      <c r="N100" s="27" t="s">
        <v>105</v>
      </c>
      <c r="O100" s="27" t="s">
        <v>60</v>
      </c>
      <c r="P100" s="27">
        <v>16966</v>
      </c>
      <c r="Q100" s="27" t="s">
        <v>61</v>
      </c>
      <c r="R100" s="27" t="s">
        <v>2799</v>
      </c>
      <c r="S100" s="27" t="s">
        <v>2781</v>
      </c>
      <c r="T100" s="27" t="s">
        <v>1178</v>
      </c>
      <c r="U100" s="27" t="s">
        <v>3268</v>
      </c>
      <c r="V100" s="27" t="s">
        <v>3394</v>
      </c>
      <c r="W100" s="27" t="s">
        <v>91</v>
      </c>
      <c r="X100" s="27">
        <v>2000000</v>
      </c>
      <c r="Y100" s="27" t="s">
        <v>2803</v>
      </c>
      <c r="Z100" s="27" t="s">
        <v>3475</v>
      </c>
      <c r="AA100" s="27" t="s">
        <v>3394</v>
      </c>
      <c r="AB100" s="27" t="s">
        <v>71</v>
      </c>
      <c r="AC100" s="27">
        <v>0</v>
      </c>
      <c r="AD100" s="27" t="s">
        <v>2803</v>
      </c>
      <c r="AE100" s="27" t="s">
        <v>3673</v>
      </c>
      <c r="AF100" s="27" t="s">
        <v>71</v>
      </c>
      <c r="AG100" s="27">
        <v>0</v>
      </c>
      <c r="AH100" s="27" t="s">
        <v>2803</v>
      </c>
      <c r="AI100" s="27" t="s">
        <v>195</v>
      </c>
      <c r="AJ100" s="27" t="s">
        <v>77</v>
      </c>
      <c r="AK100" s="28" t="s">
        <v>2798</v>
      </c>
      <c r="AL100" s="28"/>
      <c r="AM100" s="28" t="str">
        <f t="shared" si="2"/>
        <v>Tidak</v>
      </c>
      <c r="AN100" s="30" t="str">
        <f t="shared" si="3"/>
        <v>Salah</v>
      </c>
    </row>
    <row r="101" spans="1:40">
      <c r="A101" s="27">
        <v>100</v>
      </c>
      <c r="B101" s="27" t="s">
        <v>2899</v>
      </c>
      <c r="C101" s="27">
        <v>151610015</v>
      </c>
      <c r="D101" s="27" t="s">
        <v>1185</v>
      </c>
      <c r="E101" s="27" t="s">
        <v>99</v>
      </c>
      <c r="F101" s="27" t="s">
        <v>1186</v>
      </c>
      <c r="G101" s="27" t="s">
        <v>1187</v>
      </c>
      <c r="H101" s="27" t="s">
        <v>1188</v>
      </c>
      <c r="I101" s="27" t="s">
        <v>58</v>
      </c>
      <c r="J101" s="27" t="s">
        <v>1189</v>
      </c>
      <c r="K101" s="27">
        <v>2</v>
      </c>
      <c r="L101" s="27">
        <v>4</v>
      </c>
      <c r="M101" s="27" t="s">
        <v>188</v>
      </c>
      <c r="N101" s="27" t="s">
        <v>122</v>
      </c>
      <c r="O101" s="27" t="s">
        <v>60</v>
      </c>
      <c r="P101" s="27">
        <v>16966</v>
      </c>
      <c r="Q101" s="27" t="s">
        <v>61</v>
      </c>
      <c r="R101" s="27" t="s">
        <v>2801</v>
      </c>
      <c r="S101" s="27" t="s">
        <v>2781</v>
      </c>
      <c r="T101" s="27" t="s">
        <v>1190</v>
      </c>
      <c r="U101" s="27" t="s">
        <v>3269</v>
      </c>
      <c r="V101" s="27" t="s">
        <v>66</v>
      </c>
      <c r="W101" s="27" t="s">
        <v>2784</v>
      </c>
      <c r="X101" s="27">
        <v>0</v>
      </c>
      <c r="Y101" s="27" t="s">
        <v>2803</v>
      </c>
      <c r="Z101" s="27" t="s">
        <v>3476</v>
      </c>
      <c r="AA101" s="27" t="s">
        <v>66</v>
      </c>
      <c r="AB101" s="27" t="s">
        <v>207</v>
      </c>
      <c r="AC101" s="27">
        <v>500000</v>
      </c>
      <c r="AD101" s="27" t="s">
        <v>2797</v>
      </c>
      <c r="AE101" s="27" t="s">
        <v>3673</v>
      </c>
      <c r="AF101" s="27" t="s">
        <v>71</v>
      </c>
      <c r="AG101" s="27">
        <v>0</v>
      </c>
      <c r="AH101" s="27" t="s">
        <v>2803</v>
      </c>
      <c r="AI101" s="27" t="s">
        <v>114</v>
      </c>
      <c r="AJ101" s="27" t="s">
        <v>269</v>
      </c>
      <c r="AK101" s="28" t="s">
        <v>2798</v>
      </c>
      <c r="AL101" s="28"/>
      <c r="AM101" s="28" t="str">
        <f t="shared" si="2"/>
        <v>Layak</v>
      </c>
      <c r="AN101" s="28" t="str">
        <f t="shared" si="3"/>
        <v>Benar</v>
      </c>
    </row>
    <row r="102" spans="1:40">
      <c r="A102" s="27">
        <v>101</v>
      </c>
      <c r="B102" s="27" t="s">
        <v>2900</v>
      </c>
      <c r="C102" s="27">
        <v>161710051</v>
      </c>
      <c r="D102" s="27" t="s">
        <v>1199</v>
      </c>
      <c r="E102" s="27" t="s">
        <v>99</v>
      </c>
      <c r="F102" s="27" t="s">
        <v>1262</v>
      </c>
      <c r="G102" s="27" t="s">
        <v>1200</v>
      </c>
      <c r="H102" s="27" t="s">
        <v>1201</v>
      </c>
      <c r="I102" s="27" t="s">
        <v>58</v>
      </c>
      <c r="J102" s="27" t="s">
        <v>1202</v>
      </c>
      <c r="K102" s="27">
        <v>1</v>
      </c>
      <c r="L102" s="27">
        <v>5</v>
      </c>
      <c r="M102" s="27" t="s">
        <v>188</v>
      </c>
      <c r="N102" s="27" t="s">
        <v>585</v>
      </c>
      <c r="O102" s="27" t="s">
        <v>586</v>
      </c>
      <c r="P102" s="27">
        <v>17435</v>
      </c>
      <c r="Q102" s="27" t="s">
        <v>61</v>
      </c>
      <c r="R102" s="27" t="s">
        <v>2801</v>
      </c>
      <c r="S102" s="27" t="s">
        <v>2781</v>
      </c>
      <c r="T102" s="27" t="s">
        <v>1204</v>
      </c>
      <c r="U102" s="27" t="s">
        <v>3270</v>
      </c>
      <c r="V102" s="27" t="s">
        <v>3395</v>
      </c>
      <c r="W102" s="27" t="s">
        <v>91</v>
      </c>
      <c r="X102" s="27">
        <v>2000000</v>
      </c>
      <c r="Y102" s="27" t="s">
        <v>2803</v>
      </c>
      <c r="Z102" s="27" t="s">
        <v>3477</v>
      </c>
      <c r="AA102" s="27" t="s">
        <v>3395</v>
      </c>
      <c r="AB102" s="27" t="s">
        <v>71</v>
      </c>
      <c r="AC102" s="27">
        <v>0</v>
      </c>
      <c r="AD102" s="27" t="s">
        <v>2803</v>
      </c>
      <c r="AE102" s="27" t="s">
        <v>3673</v>
      </c>
      <c r="AF102" s="27" t="s">
        <v>71</v>
      </c>
      <c r="AG102" s="27">
        <v>0</v>
      </c>
      <c r="AH102" s="27" t="s">
        <v>2803</v>
      </c>
      <c r="AI102" s="27" t="s">
        <v>181</v>
      </c>
      <c r="AJ102" s="27" t="s">
        <v>77</v>
      </c>
      <c r="AK102" s="28" t="s">
        <v>2798</v>
      </c>
      <c r="AL102" s="28"/>
      <c r="AM102" s="28" t="str">
        <f t="shared" si="2"/>
        <v>Tidak</v>
      </c>
      <c r="AN102" s="30" t="str">
        <f t="shared" si="3"/>
        <v>Salah</v>
      </c>
    </row>
    <row r="103" spans="1:40">
      <c r="A103" s="27">
        <v>102</v>
      </c>
      <c r="B103" s="27" t="s">
        <v>2901</v>
      </c>
      <c r="C103" s="27">
        <v>161710111</v>
      </c>
      <c r="D103" s="27" t="s">
        <v>1210</v>
      </c>
      <c r="E103" s="27" t="s">
        <v>53</v>
      </c>
      <c r="F103" s="27" t="s">
        <v>101</v>
      </c>
      <c r="G103" s="27" t="s">
        <v>1211</v>
      </c>
      <c r="H103" s="27" t="s">
        <v>1201</v>
      </c>
      <c r="I103" s="27" t="s">
        <v>58</v>
      </c>
      <c r="J103" s="27" t="s">
        <v>1212</v>
      </c>
      <c r="K103" s="27">
        <v>9</v>
      </c>
      <c r="L103" s="27">
        <v>15</v>
      </c>
      <c r="M103" s="27" t="s">
        <v>188</v>
      </c>
      <c r="N103" s="27" t="s">
        <v>1213</v>
      </c>
      <c r="O103" s="27" t="s">
        <v>1214</v>
      </c>
      <c r="P103" s="27">
        <v>16454</v>
      </c>
      <c r="Q103" s="27" t="s">
        <v>61</v>
      </c>
      <c r="R103" s="27" t="s">
        <v>2799</v>
      </c>
      <c r="S103" s="27" t="s">
        <v>2781</v>
      </c>
      <c r="T103" s="27" t="s">
        <v>1215</v>
      </c>
      <c r="U103" s="27" t="s">
        <v>3271</v>
      </c>
      <c r="V103" s="27" t="s">
        <v>249</v>
      </c>
      <c r="W103" s="27" t="s">
        <v>110</v>
      </c>
      <c r="X103" s="27">
        <v>5000000</v>
      </c>
      <c r="Y103" s="27" t="s">
        <v>2797</v>
      </c>
      <c r="Z103" s="27" t="s">
        <v>3478</v>
      </c>
      <c r="AA103" s="27" t="s">
        <v>164</v>
      </c>
      <c r="AB103" s="27" t="s">
        <v>71</v>
      </c>
      <c r="AC103" s="27">
        <v>0</v>
      </c>
      <c r="AD103" s="27" t="s">
        <v>2803</v>
      </c>
      <c r="AE103" s="27" t="s">
        <v>3673</v>
      </c>
      <c r="AF103" s="27" t="s">
        <v>71</v>
      </c>
      <c r="AG103" s="27">
        <v>0</v>
      </c>
      <c r="AH103" s="27" t="s">
        <v>2803</v>
      </c>
      <c r="AI103" s="27" t="s">
        <v>224</v>
      </c>
      <c r="AJ103" s="27" t="s">
        <v>2797</v>
      </c>
      <c r="AK103" s="28" t="s">
        <v>64</v>
      </c>
      <c r="AL103" s="28"/>
      <c r="AM103" s="28" t="str">
        <f t="shared" si="2"/>
        <v>Tidak</v>
      </c>
      <c r="AN103" s="28" t="str">
        <f t="shared" si="3"/>
        <v>Benar</v>
      </c>
    </row>
    <row r="104" spans="1:40">
      <c r="A104" s="27">
        <v>103</v>
      </c>
      <c r="B104" s="27" t="s">
        <v>1223</v>
      </c>
      <c r="C104" s="27">
        <v>161710052</v>
      </c>
      <c r="D104" s="27" t="s">
        <v>1224</v>
      </c>
      <c r="E104" s="27" t="s">
        <v>99</v>
      </c>
      <c r="F104" s="27" t="s">
        <v>142</v>
      </c>
      <c r="G104" s="27" t="s">
        <v>1225</v>
      </c>
      <c r="H104" s="27" t="s">
        <v>1226</v>
      </c>
      <c r="I104" s="27" t="s">
        <v>58</v>
      </c>
      <c r="J104" s="27" t="s">
        <v>1227</v>
      </c>
      <c r="K104" s="27">
        <v>6</v>
      </c>
      <c r="L104" s="27">
        <v>10</v>
      </c>
      <c r="M104" s="27" t="s">
        <v>1228</v>
      </c>
      <c r="N104" s="27" t="s">
        <v>1228</v>
      </c>
      <c r="O104" s="27" t="s">
        <v>303</v>
      </c>
      <c r="P104" s="27">
        <v>16820</v>
      </c>
      <c r="Q104" s="27" t="s">
        <v>61</v>
      </c>
      <c r="R104" s="27" t="s">
        <v>2799</v>
      </c>
      <c r="S104" s="27" t="s">
        <v>2781</v>
      </c>
      <c r="T104" s="27" t="s">
        <v>1229</v>
      </c>
      <c r="U104" s="27" t="s">
        <v>1230</v>
      </c>
      <c r="V104" s="27" t="s">
        <v>3394</v>
      </c>
      <c r="W104" s="27" t="s">
        <v>135</v>
      </c>
      <c r="X104" s="27">
        <v>5000000</v>
      </c>
      <c r="Y104" s="27" t="s">
        <v>2797</v>
      </c>
      <c r="Z104" s="27" t="s">
        <v>1232</v>
      </c>
      <c r="AA104" s="27" t="s">
        <v>3394</v>
      </c>
      <c r="AB104" s="27" t="s">
        <v>71</v>
      </c>
      <c r="AC104" s="27">
        <v>0</v>
      </c>
      <c r="AD104" s="27" t="s">
        <v>2803</v>
      </c>
      <c r="AE104" s="27" t="s">
        <v>3673</v>
      </c>
      <c r="AF104" s="27" t="s">
        <v>71</v>
      </c>
      <c r="AG104" s="27">
        <v>0</v>
      </c>
      <c r="AH104" s="27" t="s">
        <v>2803</v>
      </c>
      <c r="AI104" s="27" t="s">
        <v>224</v>
      </c>
      <c r="AJ104" s="27" t="s">
        <v>2797</v>
      </c>
      <c r="AK104" s="28" t="s">
        <v>64</v>
      </c>
      <c r="AL104" s="28"/>
      <c r="AM104" s="28" t="str">
        <f t="shared" si="2"/>
        <v>Tidak</v>
      </c>
      <c r="AN104" s="28" t="str">
        <f t="shared" si="3"/>
        <v>Benar</v>
      </c>
    </row>
    <row r="105" spans="1:40">
      <c r="A105" s="27">
        <v>104</v>
      </c>
      <c r="B105" s="27" t="s">
        <v>2902</v>
      </c>
      <c r="C105" s="27">
        <v>151610016</v>
      </c>
      <c r="D105" s="27" t="s">
        <v>1236</v>
      </c>
      <c r="E105" s="27" t="s">
        <v>99</v>
      </c>
      <c r="F105" s="27" t="s">
        <v>142</v>
      </c>
      <c r="G105" s="27" t="s">
        <v>1237</v>
      </c>
      <c r="H105" s="27" t="s">
        <v>1238</v>
      </c>
      <c r="I105" s="27" t="s">
        <v>58</v>
      </c>
      <c r="J105" s="27" t="s">
        <v>1239</v>
      </c>
      <c r="K105" s="27">
        <v>2</v>
      </c>
      <c r="L105" s="27">
        <v>1</v>
      </c>
      <c r="M105" s="27" t="s">
        <v>1228</v>
      </c>
      <c r="N105" s="27" t="s">
        <v>59</v>
      </c>
      <c r="O105" s="27" t="s">
        <v>60</v>
      </c>
      <c r="P105" s="27">
        <v>16966</v>
      </c>
      <c r="Q105" s="27" t="s">
        <v>61</v>
      </c>
      <c r="R105" s="27" t="s">
        <v>2800</v>
      </c>
      <c r="S105" s="27" t="s">
        <v>2781</v>
      </c>
      <c r="T105" s="27" t="s">
        <v>1241</v>
      </c>
      <c r="U105" s="27" t="s">
        <v>3272</v>
      </c>
      <c r="V105" s="27" t="s">
        <v>3395</v>
      </c>
      <c r="W105" s="27" t="s">
        <v>91</v>
      </c>
      <c r="X105" s="27">
        <v>2000000</v>
      </c>
      <c r="Y105" s="27" t="s">
        <v>2803</v>
      </c>
      <c r="Z105" s="27" t="s">
        <v>3479</v>
      </c>
      <c r="AA105" s="27" t="s">
        <v>3395</v>
      </c>
      <c r="AB105" s="27" t="s">
        <v>71</v>
      </c>
      <c r="AC105" s="27">
        <v>0</v>
      </c>
      <c r="AD105" s="27" t="s">
        <v>2803</v>
      </c>
      <c r="AE105" s="27" t="s">
        <v>3673</v>
      </c>
      <c r="AF105" s="27" t="s">
        <v>71</v>
      </c>
      <c r="AG105" s="27">
        <v>0</v>
      </c>
      <c r="AH105" s="27" t="s">
        <v>2803</v>
      </c>
      <c r="AI105" s="27" t="s">
        <v>151</v>
      </c>
      <c r="AJ105" s="27" t="s">
        <v>77</v>
      </c>
      <c r="AK105" s="28" t="s">
        <v>2798</v>
      </c>
      <c r="AL105" s="28"/>
      <c r="AM105" s="28" t="str">
        <f t="shared" si="2"/>
        <v>Tidak</v>
      </c>
      <c r="AN105" s="30" t="str">
        <f t="shared" si="3"/>
        <v>Salah</v>
      </c>
    </row>
    <row r="106" spans="1:40">
      <c r="A106" s="27">
        <v>105</v>
      </c>
      <c r="B106" s="27" t="s">
        <v>2903</v>
      </c>
      <c r="C106" s="27">
        <v>151610017</v>
      </c>
      <c r="D106" s="27" t="s">
        <v>1249</v>
      </c>
      <c r="E106" s="27" t="s">
        <v>99</v>
      </c>
      <c r="F106" s="27" t="s">
        <v>101</v>
      </c>
      <c r="G106" s="27" t="s">
        <v>1211</v>
      </c>
      <c r="H106" s="27" t="s">
        <v>1250</v>
      </c>
      <c r="I106" s="27" t="s">
        <v>58</v>
      </c>
      <c r="J106" s="27" t="s">
        <v>3118</v>
      </c>
      <c r="K106" s="27">
        <v>2</v>
      </c>
      <c r="L106" s="27">
        <v>3</v>
      </c>
      <c r="M106" s="27" t="s">
        <v>1228</v>
      </c>
      <c r="N106" s="27" t="s">
        <v>122</v>
      </c>
      <c r="O106" s="27" t="s">
        <v>60</v>
      </c>
      <c r="P106" s="27">
        <v>16967</v>
      </c>
      <c r="Q106" s="27" t="s">
        <v>61</v>
      </c>
      <c r="R106" s="27" t="s">
        <v>2799</v>
      </c>
      <c r="S106" s="27" t="s">
        <v>2781</v>
      </c>
      <c r="T106" s="27" t="s">
        <v>1253</v>
      </c>
      <c r="U106" s="27" t="s">
        <v>3273</v>
      </c>
      <c r="V106" s="27" t="s">
        <v>3394</v>
      </c>
      <c r="W106" s="27" t="s">
        <v>135</v>
      </c>
      <c r="X106" s="27">
        <v>5000000</v>
      </c>
      <c r="Y106" s="27" t="s">
        <v>2797</v>
      </c>
      <c r="Z106" s="27" t="s">
        <v>3480</v>
      </c>
      <c r="AA106" s="27" t="s">
        <v>3394</v>
      </c>
      <c r="AB106" s="27" t="s">
        <v>71</v>
      </c>
      <c r="AC106" s="27">
        <v>0</v>
      </c>
      <c r="AD106" s="27" t="s">
        <v>2803</v>
      </c>
      <c r="AE106" s="27" t="s">
        <v>3673</v>
      </c>
      <c r="AF106" s="27" t="s">
        <v>71</v>
      </c>
      <c r="AG106" s="27">
        <v>0</v>
      </c>
      <c r="AH106" s="27" t="s">
        <v>2803</v>
      </c>
      <c r="AI106" s="27" t="s">
        <v>151</v>
      </c>
      <c r="AJ106" s="27" t="s">
        <v>2797</v>
      </c>
      <c r="AK106" s="28" t="s">
        <v>64</v>
      </c>
      <c r="AL106" s="28"/>
      <c r="AM106" s="28" t="str">
        <f t="shared" si="2"/>
        <v>Tidak</v>
      </c>
      <c r="AN106" s="28" t="str">
        <f t="shared" si="3"/>
        <v>Benar</v>
      </c>
    </row>
    <row r="107" spans="1:40">
      <c r="A107" s="27">
        <v>106</v>
      </c>
      <c r="B107" s="27" t="s">
        <v>2904</v>
      </c>
      <c r="C107" s="27">
        <v>151610048</v>
      </c>
      <c r="D107" s="27" t="s">
        <v>1261</v>
      </c>
      <c r="E107" s="27" t="s">
        <v>53</v>
      </c>
      <c r="F107" s="27" t="s">
        <v>1262</v>
      </c>
      <c r="G107" s="27" t="s">
        <v>1263</v>
      </c>
      <c r="H107" s="27" t="s">
        <v>1264</v>
      </c>
      <c r="I107" s="27" t="s">
        <v>58</v>
      </c>
      <c r="J107" s="27" t="s">
        <v>1265</v>
      </c>
      <c r="K107" s="27">
        <v>3</v>
      </c>
      <c r="L107" s="27">
        <v>17</v>
      </c>
      <c r="M107" s="27" t="s">
        <v>1228</v>
      </c>
      <c r="N107" s="27" t="s">
        <v>203</v>
      </c>
      <c r="O107" s="27" t="s">
        <v>60</v>
      </c>
      <c r="P107" s="27">
        <v>16964</v>
      </c>
      <c r="Q107" s="27" t="s">
        <v>61</v>
      </c>
      <c r="R107" s="27" t="s">
        <v>2801</v>
      </c>
      <c r="S107" s="27" t="s">
        <v>2781</v>
      </c>
      <c r="T107" s="27" t="s">
        <v>1266</v>
      </c>
      <c r="U107" s="27" t="s">
        <v>3274</v>
      </c>
      <c r="V107" s="27" t="s">
        <v>3394</v>
      </c>
      <c r="W107" s="27" t="s">
        <v>135</v>
      </c>
      <c r="X107" s="27">
        <v>5000000</v>
      </c>
      <c r="Y107" s="27" t="s">
        <v>2797</v>
      </c>
      <c r="Z107" s="27" t="s">
        <v>3481</v>
      </c>
      <c r="AA107" s="27" t="s">
        <v>66</v>
      </c>
      <c r="AB107" s="27" t="s">
        <v>71</v>
      </c>
      <c r="AC107" s="27">
        <v>0</v>
      </c>
      <c r="AD107" s="27" t="s">
        <v>2803</v>
      </c>
      <c r="AE107" s="27" t="s">
        <v>3673</v>
      </c>
      <c r="AF107" s="27" t="s">
        <v>71</v>
      </c>
      <c r="AG107" s="27">
        <v>0</v>
      </c>
      <c r="AH107" s="27" t="s">
        <v>2803</v>
      </c>
      <c r="AI107" s="27" t="s">
        <v>114</v>
      </c>
      <c r="AJ107" s="27" t="s">
        <v>2797</v>
      </c>
      <c r="AK107" s="28" t="s">
        <v>64</v>
      </c>
      <c r="AL107" s="28"/>
      <c r="AM107" s="28" t="str">
        <f t="shared" si="2"/>
        <v>Tidak</v>
      </c>
      <c r="AN107" s="28" t="str">
        <f t="shared" si="3"/>
        <v>Benar</v>
      </c>
    </row>
    <row r="108" spans="1:40">
      <c r="A108" s="27">
        <v>107</v>
      </c>
      <c r="B108" s="27" t="s">
        <v>2905</v>
      </c>
      <c r="C108" s="27">
        <v>161710075</v>
      </c>
      <c r="D108" s="27" t="s">
        <v>1273</v>
      </c>
      <c r="E108" s="27" t="s">
        <v>99</v>
      </c>
      <c r="F108" s="27" t="s">
        <v>142</v>
      </c>
      <c r="G108" s="27" t="s">
        <v>1274</v>
      </c>
      <c r="H108" s="27" t="s">
        <v>1275</v>
      </c>
      <c r="I108" s="27" t="s">
        <v>58</v>
      </c>
      <c r="J108" s="27" t="s">
        <v>1276</v>
      </c>
      <c r="K108" s="27">
        <v>1</v>
      </c>
      <c r="L108" s="27">
        <v>1</v>
      </c>
      <c r="M108" s="27" t="s">
        <v>1239</v>
      </c>
      <c r="N108" s="27" t="s">
        <v>59</v>
      </c>
      <c r="O108" s="27" t="s">
        <v>60</v>
      </c>
      <c r="P108" s="27">
        <v>16966</v>
      </c>
      <c r="Q108" s="27" t="s">
        <v>61</v>
      </c>
      <c r="R108" s="27" t="s">
        <v>2799</v>
      </c>
      <c r="S108" s="27" t="s">
        <v>2781</v>
      </c>
      <c r="T108" s="27" t="s">
        <v>1277</v>
      </c>
      <c r="U108" s="27" t="s">
        <v>1278</v>
      </c>
      <c r="V108" s="27" t="s">
        <v>66</v>
      </c>
      <c r="W108" s="27" t="s">
        <v>207</v>
      </c>
      <c r="X108" s="27">
        <v>2000000</v>
      </c>
      <c r="Y108" s="27" t="s">
        <v>2803</v>
      </c>
      <c r="Z108" s="27" t="s">
        <v>3482</v>
      </c>
      <c r="AA108" s="27" t="s">
        <v>66</v>
      </c>
      <c r="AB108" s="27" t="s">
        <v>71</v>
      </c>
      <c r="AC108" s="27">
        <v>0</v>
      </c>
      <c r="AD108" s="27" t="s">
        <v>2803</v>
      </c>
      <c r="AE108" s="27" t="s">
        <v>3673</v>
      </c>
      <c r="AF108" s="27" t="s">
        <v>71</v>
      </c>
      <c r="AG108" s="27">
        <v>0</v>
      </c>
      <c r="AH108" s="27" t="s">
        <v>2803</v>
      </c>
      <c r="AI108" s="27" t="s">
        <v>195</v>
      </c>
      <c r="AJ108" s="27" t="s">
        <v>77</v>
      </c>
      <c r="AK108" s="28" t="s">
        <v>2798</v>
      </c>
      <c r="AL108" s="28"/>
      <c r="AM108" s="28" t="str">
        <f t="shared" si="2"/>
        <v>Tidak</v>
      </c>
      <c r="AN108" s="30" t="str">
        <f t="shared" si="3"/>
        <v>Salah</v>
      </c>
    </row>
    <row r="109" spans="1:40">
      <c r="A109" s="27">
        <v>108</v>
      </c>
      <c r="B109" s="27" t="s">
        <v>2906</v>
      </c>
      <c r="C109" s="27">
        <v>161710019</v>
      </c>
      <c r="D109" s="27" t="s">
        <v>1282</v>
      </c>
      <c r="E109" s="27" t="s">
        <v>99</v>
      </c>
      <c r="F109" s="27" t="s">
        <v>3060</v>
      </c>
      <c r="G109" s="27" t="s">
        <v>612</v>
      </c>
      <c r="H109" s="27" t="s">
        <v>1284</v>
      </c>
      <c r="I109" s="27" t="s">
        <v>58</v>
      </c>
      <c r="J109" s="27" t="s">
        <v>1285</v>
      </c>
      <c r="K109" s="27">
        <v>3</v>
      </c>
      <c r="L109" s="27">
        <v>1</v>
      </c>
      <c r="M109" s="27" t="s">
        <v>1239</v>
      </c>
      <c r="N109" s="27" t="s">
        <v>59</v>
      </c>
      <c r="O109" s="27" t="s">
        <v>60</v>
      </c>
      <c r="P109" s="27">
        <v>16966</v>
      </c>
      <c r="Q109" s="27" t="s">
        <v>61</v>
      </c>
      <c r="R109" s="27" t="s">
        <v>2799</v>
      </c>
      <c r="S109" s="27" t="s">
        <v>2781</v>
      </c>
      <c r="T109" s="27" t="s">
        <v>1286</v>
      </c>
      <c r="U109" s="27" t="s">
        <v>3263</v>
      </c>
      <c r="V109" s="27" t="s">
        <v>3394</v>
      </c>
      <c r="W109" s="27" t="s">
        <v>135</v>
      </c>
      <c r="X109" s="27">
        <v>5000000</v>
      </c>
      <c r="Y109" s="27" t="s">
        <v>2797</v>
      </c>
      <c r="Z109" s="27" t="s">
        <v>3483</v>
      </c>
      <c r="AA109" s="27" t="s">
        <v>66</v>
      </c>
      <c r="AB109" s="27" t="s">
        <v>71</v>
      </c>
      <c r="AC109" s="27">
        <v>0</v>
      </c>
      <c r="AD109" s="27" t="s">
        <v>2803</v>
      </c>
      <c r="AE109" s="27" t="s">
        <v>3673</v>
      </c>
      <c r="AF109" s="27" t="s">
        <v>71</v>
      </c>
      <c r="AG109" s="27">
        <v>0</v>
      </c>
      <c r="AH109" s="27" t="s">
        <v>2803</v>
      </c>
      <c r="AI109" s="27" t="s">
        <v>181</v>
      </c>
      <c r="AJ109" s="27" t="s">
        <v>2797</v>
      </c>
      <c r="AK109" s="28" t="s">
        <v>64</v>
      </c>
      <c r="AL109" s="28"/>
      <c r="AM109" s="28" t="str">
        <f t="shared" si="2"/>
        <v>Tidak</v>
      </c>
      <c r="AN109" s="28" t="str">
        <f t="shared" si="3"/>
        <v>Benar</v>
      </c>
    </row>
    <row r="110" spans="1:40">
      <c r="A110" s="27">
        <v>109</v>
      </c>
      <c r="B110" s="27" t="s">
        <v>2907</v>
      </c>
      <c r="C110" s="27">
        <v>151610049</v>
      </c>
      <c r="D110" s="27" t="s">
        <v>1292</v>
      </c>
      <c r="E110" s="27" t="s">
        <v>99</v>
      </c>
      <c r="F110" s="27" t="s">
        <v>1293</v>
      </c>
      <c r="G110" s="27" t="s">
        <v>1294</v>
      </c>
      <c r="H110" s="27" t="s">
        <v>1295</v>
      </c>
      <c r="I110" s="27" t="s">
        <v>58</v>
      </c>
      <c r="J110" s="27" t="s">
        <v>766</v>
      </c>
      <c r="K110" s="27">
        <v>1</v>
      </c>
      <c r="L110" s="27">
        <v>21</v>
      </c>
      <c r="M110" s="27" t="s">
        <v>1239</v>
      </c>
      <c r="N110" s="27" t="s">
        <v>105</v>
      </c>
      <c r="O110" s="27" t="s">
        <v>60</v>
      </c>
      <c r="P110" s="27">
        <v>16962</v>
      </c>
      <c r="Q110" s="27" t="s">
        <v>61</v>
      </c>
      <c r="R110" s="27" t="s">
        <v>2801</v>
      </c>
      <c r="S110" s="27" t="s">
        <v>2781</v>
      </c>
      <c r="T110" s="27" t="s">
        <v>1296</v>
      </c>
      <c r="U110" s="27" t="s">
        <v>3275</v>
      </c>
      <c r="V110" s="27" t="s">
        <v>164</v>
      </c>
      <c r="W110" s="27" t="s">
        <v>135</v>
      </c>
      <c r="X110" s="27">
        <v>10000000</v>
      </c>
      <c r="Y110" s="27" t="s">
        <v>2804</v>
      </c>
      <c r="Z110" s="27" t="s">
        <v>3484</v>
      </c>
      <c r="AA110" s="27" t="s">
        <v>252</v>
      </c>
      <c r="AB110" s="27" t="s">
        <v>71</v>
      </c>
      <c r="AC110" s="27">
        <v>0</v>
      </c>
      <c r="AD110" s="27" t="s">
        <v>2803</v>
      </c>
      <c r="AE110" s="27" t="s">
        <v>3673</v>
      </c>
      <c r="AF110" s="27" t="s">
        <v>71</v>
      </c>
      <c r="AG110" s="27">
        <v>0</v>
      </c>
      <c r="AH110" s="27" t="s">
        <v>2803</v>
      </c>
      <c r="AI110" s="27" t="s">
        <v>151</v>
      </c>
      <c r="AJ110" s="27" t="s">
        <v>2796</v>
      </c>
      <c r="AK110" s="28" t="s">
        <v>64</v>
      </c>
      <c r="AL110" s="28"/>
      <c r="AM110" s="28" t="str">
        <f t="shared" si="2"/>
        <v>Tidak</v>
      </c>
      <c r="AN110" s="28" t="str">
        <f t="shared" si="3"/>
        <v>Benar</v>
      </c>
    </row>
    <row r="111" spans="1:40">
      <c r="A111" s="27">
        <v>110</v>
      </c>
      <c r="B111" s="27" t="s">
        <v>2908</v>
      </c>
      <c r="C111" s="27">
        <v>161710053</v>
      </c>
      <c r="D111" s="27" t="s">
        <v>1304</v>
      </c>
      <c r="E111" s="27" t="s">
        <v>53</v>
      </c>
      <c r="F111" s="27" t="s">
        <v>1262</v>
      </c>
      <c r="G111" s="27" t="s">
        <v>1305</v>
      </c>
      <c r="H111" s="27" t="s">
        <v>1306</v>
      </c>
      <c r="I111" s="27" t="s">
        <v>159</v>
      </c>
      <c r="J111" s="27" t="s">
        <v>3119</v>
      </c>
      <c r="K111" s="27">
        <v>4</v>
      </c>
      <c r="L111" s="27">
        <v>4</v>
      </c>
      <c r="M111" s="27" t="s">
        <v>937</v>
      </c>
      <c r="N111" s="27" t="s">
        <v>937</v>
      </c>
      <c r="O111" s="27" t="s">
        <v>303</v>
      </c>
      <c r="P111" s="27">
        <v>16820</v>
      </c>
      <c r="Q111" s="27" t="s">
        <v>61</v>
      </c>
      <c r="R111" s="27" t="s">
        <v>2801</v>
      </c>
      <c r="S111" s="27" t="s">
        <v>2781</v>
      </c>
      <c r="T111" s="27" t="s">
        <v>1308</v>
      </c>
      <c r="U111" s="27" t="s">
        <v>3276</v>
      </c>
      <c r="V111" s="27" t="s">
        <v>3394</v>
      </c>
      <c r="W111" s="27" t="s">
        <v>91</v>
      </c>
      <c r="X111" s="27">
        <v>2000000</v>
      </c>
      <c r="Y111" s="27" t="s">
        <v>2803</v>
      </c>
      <c r="Z111" s="27" t="s">
        <v>3485</v>
      </c>
      <c r="AA111" s="27" t="s">
        <v>3395</v>
      </c>
      <c r="AB111" s="27" t="s">
        <v>71</v>
      </c>
      <c r="AC111" s="27">
        <v>0</v>
      </c>
      <c r="AD111" s="27" t="s">
        <v>2803</v>
      </c>
      <c r="AE111" s="27" t="s">
        <v>3673</v>
      </c>
      <c r="AF111" s="27" t="s">
        <v>71</v>
      </c>
      <c r="AG111" s="27">
        <v>0</v>
      </c>
      <c r="AH111" s="27" t="s">
        <v>2803</v>
      </c>
      <c r="AI111" s="27" t="s">
        <v>181</v>
      </c>
      <c r="AJ111" s="27" t="s">
        <v>77</v>
      </c>
      <c r="AK111" s="28" t="s">
        <v>2798</v>
      </c>
      <c r="AL111" s="28"/>
      <c r="AM111" s="28" t="str">
        <f t="shared" si="2"/>
        <v>Tidak</v>
      </c>
      <c r="AN111" s="30" t="str">
        <f t="shared" si="3"/>
        <v>Salah</v>
      </c>
    </row>
    <row r="112" spans="1:40">
      <c r="A112" s="27">
        <v>111</v>
      </c>
      <c r="B112" s="27" t="s">
        <v>1313</v>
      </c>
      <c r="C112" s="27">
        <v>161710076</v>
      </c>
      <c r="D112" s="27" t="s">
        <v>1314</v>
      </c>
      <c r="E112" s="27" t="s">
        <v>53</v>
      </c>
      <c r="F112" s="27" t="s">
        <v>142</v>
      </c>
      <c r="G112" s="27" t="s">
        <v>1315</v>
      </c>
      <c r="H112" s="27" t="s">
        <v>1316</v>
      </c>
      <c r="I112" s="27" t="s">
        <v>58</v>
      </c>
      <c r="J112" s="27" t="s">
        <v>1387</v>
      </c>
      <c r="K112" s="27">
        <v>4</v>
      </c>
      <c r="L112" s="27">
        <v>8</v>
      </c>
      <c r="M112" s="27" t="s">
        <v>937</v>
      </c>
      <c r="N112" s="27" t="s">
        <v>203</v>
      </c>
      <c r="O112" s="27" t="s">
        <v>60</v>
      </c>
      <c r="P112" s="27">
        <v>16965</v>
      </c>
      <c r="Q112" s="27" t="s">
        <v>61</v>
      </c>
      <c r="R112" s="27" t="s">
        <v>2799</v>
      </c>
      <c r="S112" s="27" t="s">
        <v>2781</v>
      </c>
      <c r="T112" s="27" t="s">
        <v>1318</v>
      </c>
      <c r="U112" s="27" t="s">
        <v>3277</v>
      </c>
      <c r="V112" s="27" t="s">
        <v>3394</v>
      </c>
      <c r="W112" s="27" t="s">
        <v>135</v>
      </c>
      <c r="X112" s="27">
        <v>5000000</v>
      </c>
      <c r="Y112" s="27" t="s">
        <v>2797</v>
      </c>
      <c r="Z112" s="27" t="s">
        <v>1320</v>
      </c>
      <c r="AA112" s="27" t="s">
        <v>3395</v>
      </c>
      <c r="AB112" s="27" t="s">
        <v>71</v>
      </c>
      <c r="AC112" s="27">
        <v>0</v>
      </c>
      <c r="AD112" s="27" t="s">
        <v>2803</v>
      </c>
      <c r="AE112" s="27" t="s">
        <v>3673</v>
      </c>
      <c r="AF112" s="27" t="s">
        <v>71</v>
      </c>
      <c r="AG112" s="27">
        <v>0</v>
      </c>
      <c r="AH112" s="27" t="s">
        <v>2803</v>
      </c>
      <c r="AI112" s="27" t="s">
        <v>181</v>
      </c>
      <c r="AJ112" s="27" t="s">
        <v>2797</v>
      </c>
      <c r="AK112" s="28" t="s">
        <v>64</v>
      </c>
      <c r="AL112" s="28"/>
      <c r="AM112" s="28" t="str">
        <f t="shared" si="2"/>
        <v>Tidak</v>
      </c>
      <c r="AN112" s="28" t="str">
        <f t="shared" si="3"/>
        <v>Benar</v>
      </c>
    </row>
    <row r="113" spans="1:40">
      <c r="A113" s="27">
        <v>112</v>
      </c>
      <c r="B113" s="27" t="s">
        <v>2909</v>
      </c>
      <c r="C113" s="27">
        <v>151610050</v>
      </c>
      <c r="D113" s="27" t="s">
        <v>1323</v>
      </c>
      <c r="E113" s="27" t="s">
        <v>99</v>
      </c>
      <c r="F113" s="27" t="s">
        <v>142</v>
      </c>
      <c r="G113" s="27" t="s">
        <v>1294</v>
      </c>
      <c r="H113" s="27" t="s">
        <v>1324</v>
      </c>
      <c r="I113" s="27" t="s">
        <v>58</v>
      </c>
      <c r="J113" s="27" t="s">
        <v>348</v>
      </c>
      <c r="K113" s="27">
        <v>4</v>
      </c>
      <c r="L113" s="27">
        <v>2</v>
      </c>
      <c r="M113" s="27" t="s">
        <v>937</v>
      </c>
      <c r="N113" s="27" t="s">
        <v>246</v>
      </c>
      <c r="O113" s="27" t="s">
        <v>60</v>
      </c>
      <c r="P113" s="27">
        <v>16965</v>
      </c>
      <c r="Q113" s="27" t="s">
        <v>61</v>
      </c>
      <c r="R113" s="27" t="s">
        <v>2801</v>
      </c>
      <c r="S113" s="27" t="s">
        <v>64</v>
      </c>
      <c r="T113" s="27">
        <v>0</v>
      </c>
      <c r="U113" s="27" t="s">
        <v>3278</v>
      </c>
      <c r="V113" s="27" t="s">
        <v>3395</v>
      </c>
      <c r="W113" s="27" t="s">
        <v>67</v>
      </c>
      <c r="X113" s="27">
        <v>2000000</v>
      </c>
      <c r="Y113" s="27" t="s">
        <v>2803</v>
      </c>
      <c r="Z113" s="27" t="s">
        <v>3486</v>
      </c>
      <c r="AA113" s="27" t="s">
        <v>3394</v>
      </c>
      <c r="AB113" s="27" t="s">
        <v>71</v>
      </c>
      <c r="AC113" s="27">
        <v>0</v>
      </c>
      <c r="AD113" s="27" t="s">
        <v>2803</v>
      </c>
      <c r="AE113" s="27" t="s">
        <v>3673</v>
      </c>
      <c r="AF113" s="27" t="s">
        <v>71</v>
      </c>
      <c r="AG113" s="27">
        <v>0</v>
      </c>
      <c r="AH113" s="27" t="s">
        <v>2803</v>
      </c>
      <c r="AI113" s="27" t="s">
        <v>114</v>
      </c>
      <c r="AJ113" s="27" t="s">
        <v>77</v>
      </c>
      <c r="AK113" s="28" t="s">
        <v>2798</v>
      </c>
      <c r="AL113" s="28"/>
      <c r="AM113" s="28" t="str">
        <f t="shared" si="2"/>
        <v>Tidak</v>
      </c>
      <c r="AN113" s="30" t="str">
        <f t="shared" si="3"/>
        <v>Salah</v>
      </c>
    </row>
    <row r="114" spans="1:40">
      <c r="A114" s="27">
        <v>113</v>
      </c>
      <c r="B114" s="27" t="s">
        <v>2910</v>
      </c>
      <c r="C114" s="27">
        <v>161710054</v>
      </c>
      <c r="D114" s="27" t="s">
        <v>1331</v>
      </c>
      <c r="E114" s="27" t="s">
        <v>53</v>
      </c>
      <c r="F114" s="27" t="s">
        <v>142</v>
      </c>
      <c r="G114" s="27" t="s">
        <v>1332</v>
      </c>
      <c r="H114" s="27" t="s">
        <v>1333</v>
      </c>
      <c r="I114" s="27" t="s">
        <v>58</v>
      </c>
      <c r="J114" s="27" t="s">
        <v>3120</v>
      </c>
      <c r="K114" s="27">
        <v>1</v>
      </c>
      <c r="L114" s="27">
        <v>6</v>
      </c>
      <c r="M114" s="27" t="s">
        <v>937</v>
      </c>
      <c r="N114" s="27" t="s">
        <v>203</v>
      </c>
      <c r="O114" s="27" t="s">
        <v>60</v>
      </c>
      <c r="P114" s="27">
        <v>16964</v>
      </c>
      <c r="Q114" s="27" t="s">
        <v>61</v>
      </c>
      <c r="R114" s="27" t="s">
        <v>2799</v>
      </c>
      <c r="S114" s="27" t="s">
        <v>2781</v>
      </c>
      <c r="T114" s="27" t="s">
        <v>1335</v>
      </c>
      <c r="U114" s="27" t="s">
        <v>3279</v>
      </c>
      <c r="V114" s="27" t="s">
        <v>66</v>
      </c>
      <c r="W114" s="27" t="s">
        <v>1034</v>
      </c>
      <c r="X114" s="27">
        <v>2000000</v>
      </c>
      <c r="Y114" s="27" t="s">
        <v>2803</v>
      </c>
      <c r="Z114" s="27" t="s">
        <v>3487</v>
      </c>
      <c r="AA114" s="27" t="s">
        <v>66</v>
      </c>
      <c r="AB114" s="27" t="s">
        <v>71</v>
      </c>
      <c r="AC114" s="27">
        <v>0</v>
      </c>
      <c r="AD114" s="27" t="s">
        <v>2803</v>
      </c>
      <c r="AE114" s="27" t="s">
        <v>3673</v>
      </c>
      <c r="AF114" s="27" t="s">
        <v>71</v>
      </c>
      <c r="AG114" s="27">
        <v>0</v>
      </c>
      <c r="AH114" s="27" t="s">
        <v>2803</v>
      </c>
      <c r="AI114" s="27" t="s">
        <v>181</v>
      </c>
      <c r="AJ114" s="27" t="s">
        <v>77</v>
      </c>
      <c r="AK114" s="28" t="s">
        <v>2798</v>
      </c>
      <c r="AL114" s="28"/>
      <c r="AM114" s="28" t="str">
        <f t="shared" si="2"/>
        <v>Tidak</v>
      </c>
      <c r="AN114" s="30" t="str">
        <f t="shared" si="3"/>
        <v>Salah</v>
      </c>
    </row>
    <row r="115" spans="1:40">
      <c r="A115" s="27">
        <v>114</v>
      </c>
      <c r="B115" s="27" t="s">
        <v>1341</v>
      </c>
      <c r="C115" s="27">
        <v>171810051</v>
      </c>
      <c r="D115" s="27" t="s">
        <v>1342</v>
      </c>
      <c r="E115" s="27" t="s">
        <v>53</v>
      </c>
      <c r="F115" s="27" t="s">
        <v>101</v>
      </c>
      <c r="G115" s="27" t="s">
        <v>1343</v>
      </c>
      <c r="H115" s="27" t="s">
        <v>1344</v>
      </c>
      <c r="I115" s="27" t="s">
        <v>58</v>
      </c>
      <c r="J115" s="27" t="s">
        <v>3121</v>
      </c>
      <c r="K115" s="27">
        <v>1</v>
      </c>
      <c r="L115" s="27">
        <v>3</v>
      </c>
      <c r="M115" s="27" t="s">
        <v>937</v>
      </c>
      <c r="N115" s="27" t="s">
        <v>188</v>
      </c>
      <c r="O115" s="27" t="s">
        <v>189</v>
      </c>
      <c r="P115" s="27">
        <v>16456</v>
      </c>
      <c r="Q115" s="27" t="s">
        <v>61</v>
      </c>
      <c r="R115" s="27" t="s">
        <v>2801</v>
      </c>
      <c r="S115" s="27" t="s">
        <v>64</v>
      </c>
      <c r="T115" s="27">
        <v>0</v>
      </c>
      <c r="U115" s="27" t="s">
        <v>1346</v>
      </c>
      <c r="V115" s="27" t="s">
        <v>341</v>
      </c>
      <c r="W115" s="27" t="s">
        <v>135</v>
      </c>
      <c r="X115" s="27">
        <v>2000000</v>
      </c>
      <c r="Y115" s="27" t="s">
        <v>2803</v>
      </c>
      <c r="Z115" s="27" t="s">
        <v>1347</v>
      </c>
      <c r="AA115" s="27" t="s">
        <v>3394</v>
      </c>
      <c r="AB115" s="27" t="s">
        <v>71</v>
      </c>
      <c r="AC115" s="27">
        <v>0</v>
      </c>
      <c r="AD115" s="27" t="s">
        <v>2803</v>
      </c>
      <c r="AE115" s="27" t="s">
        <v>3673</v>
      </c>
      <c r="AF115" s="27" t="s">
        <v>71</v>
      </c>
      <c r="AG115" s="27">
        <v>0</v>
      </c>
      <c r="AH115" s="27" t="s">
        <v>2803</v>
      </c>
      <c r="AI115" s="27" t="s">
        <v>353</v>
      </c>
      <c r="AJ115" s="27" t="s">
        <v>77</v>
      </c>
      <c r="AK115" s="28" t="s">
        <v>2798</v>
      </c>
      <c r="AL115" s="28"/>
      <c r="AM115" s="28" t="str">
        <f t="shared" si="2"/>
        <v>Tidak</v>
      </c>
      <c r="AN115" s="30" t="str">
        <f t="shared" si="3"/>
        <v>Salah</v>
      </c>
    </row>
    <row r="116" spans="1:40">
      <c r="A116" s="27">
        <v>115</v>
      </c>
      <c r="B116" s="27" t="s">
        <v>2911</v>
      </c>
      <c r="C116" s="27">
        <v>171810014</v>
      </c>
      <c r="D116" s="27" t="s">
        <v>1349</v>
      </c>
      <c r="E116" s="27" t="s">
        <v>53</v>
      </c>
      <c r="F116" s="27" t="s">
        <v>3061</v>
      </c>
      <c r="G116" s="27" t="s">
        <v>1351</v>
      </c>
      <c r="H116" s="27" t="s">
        <v>1344</v>
      </c>
      <c r="I116" s="27" t="s">
        <v>58</v>
      </c>
      <c r="J116" s="27" t="s">
        <v>3061</v>
      </c>
      <c r="K116" s="27">
        <v>3</v>
      </c>
      <c r="L116" s="27">
        <v>8</v>
      </c>
      <c r="M116" s="27" t="s">
        <v>3061</v>
      </c>
      <c r="N116" s="27" t="s">
        <v>3061</v>
      </c>
      <c r="O116" s="27" t="s">
        <v>1352</v>
      </c>
      <c r="P116" s="27">
        <v>36656</v>
      </c>
      <c r="Q116" s="27" t="s">
        <v>87</v>
      </c>
      <c r="R116" s="27" t="s">
        <v>2800</v>
      </c>
      <c r="S116" s="27" t="s">
        <v>2781</v>
      </c>
      <c r="T116" s="27" t="s">
        <v>1353</v>
      </c>
      <c r="U116" s="27" t="s">
        <v>3280</v>
      </c>
      <c r="V116" s="27" t="s">
        <v>66</v>
      </c>
      <c r="W116" s="27" t="s">
        <v>2784</v>
      </c>
      <c r="X116" s="27">
        <v>0</v>
      </c>
      <c r="Y116" s="27" t="s">
        <v>2803</v>
      </c>
      <c r="Z116" s="27" t="s">
        <v>3488</v>
      </c>
      <c r="AA116" s="27" t="s">
        <v>66</v>
      </c>
      <c r="AB116" s="27" t="s">
        <v>1357</v>
      </c>
      <c r="AC116" s="27">
        <v>1000000</v>
      </c>
      <c r="AD116" s="27" t="s">
        <v>2803</v>
      </c>
      <c r="AE116" s="27" t="s">
        <v>3674</v>
      </c>
      <c r="AF116" s="27" t="s">
        <v>113</v>
      </c>
      <c r="AG116" s="27">
        <v>2000000</v>
      </c>
      <c r="AH116" s="27" t="s">
        <v>2803</v>
      </c>
      <c r="AI116" s="27" t="s">
        <v>73</v>
      </c>
      <c r="AJ116" s="27" t="s">
        <v>269</v>
      </c>
      <c r="AK116" s="28" t="s">
        <v>2798</v>
      </c>
      <c r="AL116" s="28"/>
      <c r="AM116" s="28" t="str">
        <f t="shared" si="2"/>
        <v>Layak</v>
      </c>
      <c r="AN116" s="28" t="str">
        <f t="shared" si="3"/>
        <v>Benar</v>
      </c>
    </row>
    <row r="117" spans="1:40">
      <c r="A117" s="27">
        <v>116</v>
      </c>
      <c r="B117" s="27" t="s">
        <v>2912</v>
      </c>
      <c r="C117" s="27">
        <v>171810015</v>
      </c>
      <c r="D117" s="27" t="s">
        <v>1364</v>
      </c>
      <c r="E117" s="27" t="s">
        <v>53</v>
      </c>
      <c r="F117" s="27" t="s">
        <v>142</v>
      </c>
      <c r="G117" s="27" t="s">
        <v>1365</v>
      </c>
      <c r="H117" s="27" t="s">
        <v>1366</v>
      </c>
      <c r="I117" s="27" t="s">
        <v>58</v>
      </c>
      <c r="J117" s="27" t="s">
        <v>1367</v>
      </c>
      <c r="K117" s="27">
        <v>6</v>
      </c>
      <c r="L117" s="27">
        <v>17</v>
      </c>
      <c r="M117" s="27" t="s">
        <v>3061</v>
      </c>
      <c r="N117" s="27" t="s">
        <v>1106</v>
      </c>
      <c r="O117" s="27" t="s">
        <v>60</v>
      </c>
      <c r="P117" s="27">
        <v>16963</v>
      </c>
      <c r="Q117" s="27" t="s">
        <v>61</v>
      </c>
      <c r="R117" s="27" t="s">
        <v>2801</v>
      </c>
      <c r="S117" s="27" t="s">
        <v>2781</v>
      </c>
      <c r="T117" s="27" t="s">
        <v>1368</v>
      </c>
      <c r="U117" s="27" t="s">
        <v>3281</v>
      </c>
      <c r="V117" s="27" t="s">
        <v>3394</v>
      </c>
      <c r="W117" s="27" t="s">
        <v>110</v>
      </c>
      <c r="X117" s="27">
        <v>5000000</v>
      </c>
      <c r="Y117" s="27" t="s">
        <v>2797</v>
      </c>
      <c r="Z117" s="27" t="s">
        <v>3489</v>
      </c>
      <c r="AA117" s="27" t="s">
        <v>3394</v>
      </c>
      <c r="AB117" s="27" t="s">
        <v>110</v>
      </c>
      <c r="AC117" s="27">
        <v>3000000</v>
      </c>
      <c r="AD117" s="27" t="s">
        <v>2797</v>
      </c>
      <c r="AE117" s="27" t="s">
        <v>3673</v>
      </c>
      <c r="AF117" s="27" t="s">
        <v>71</v>
      </c>
      <c r="AG117" s="27">
        <v>0</v>
      </c>
      <c r="AH117" s="27" t="s">
        <v>2803</v>
      </c>
      <c r="AI117" s="27" t="s">
        <v>73</v>
      </c>
      <c r="AJ117" s="27" t="s">
        <v>2797</v>
      </c>
      <c r="AK117" s="28" t="s">
        <v>64</v>
      </c>
      <c r="AL117" s="28"/>
      <c r="AM117" s="28" t="str">
        <f t="shared" si="2"/>
        <v>Tidak</v>
      </c>
      <c r="AN117" s="28" t="str">
        <f t="shared" si="3"/>
        <v>Benar</v>
      </c>
    </row>
    <row r="118" spans="1:40">
      <c r="A118" s="27">
        <v>117</v>
      </c>
      <c r="B118" s="27" t="s">
        <v>1372</v>
      </c>
      <c r="C118" s="27">
        <v>171810052</v>
      </c>
      <c r="D118" s="27" t="s">
        <v>1373</v>
      </c>
      <c r="E118" s="27" t="s">
        <v>53</v>
      </c>
      <c r="F118" s="27" t="s">
        <v>1374</v>
      </c>
      <c r="G118" s="27" t="s">
        <v>1375</v>
      </c>
      <c r="H118" s="27" t="s">
        <v>1366</v>
      </c>
      <c r="I118" s="27" t="s">
        <v>58</v>
      </c>
      <c r="J118" s="27" t="s">
        <v>1376</v>
      </c>
      <c r="K118" s="27">
        <v>2</v>
      </c>
      <c r="L118" s="27">
        <v>8</v>
      </c>
      <c r="M118" s="27" t="s">
        <v>3061</v>
      </c>
      <c r="N118" s="27" t="s">
        <v>1377</v>
      </c>
      <c r="O118" s="27" t="s">
        <v>1378</v>
      </c>
      <c r="P118" s="27">
        <v>20234</v>
      </c>
      <c r="Q118" s="27" t="s">
        <v>61</v>
      </c>
      <c r="R118" s="27" t="s">
        <v>2801</v>
      </c>
      <c r="S118" s="27" t="s">
        <v>64</v>
      </c>
      <c r="T118" s="27">
        <v>0</v>
      </c>
      <c r="U118" s="27" t="s">
        <v>1379</v>
      </c>
      <c r="V118" s="27" t="s">
        <v>3394</v>
      </c>
      <c r="W118" s="27" t="s">
        <v>91</v>
      </c>
      <c r="X118" s="27">
        <v>2000000</v>
      </c>
      <c r="Y118" s="27" t="s">
        <v>2803</v>
      </c>
      <c r="Z118" s="27" t="s">
        <v>1380</v>
      </c>
      <c r="AA118" s="27" t="s">
        <v>3394</v>
      </c>
      <c r="AB118" s="27" t="s">
        <v>207</v>
      </c>
      <c r="AC118" s="27">
        <v>1000000</v>
      </c>
      <c r="AD118" s="27" t="s">
        <v>2803</v>
      </c>
      <c r="AE118" s="27" t="s">
        <v>3673</v>
      </c>
      <c r="AF118" s="27" t="s">
        <v>71</v>
      </c>
      <c r="AG118" s="27">
        <v>0</v>
      </c>
      <c r="AH118" s="27" t="s">
        <v>2803</v>
      </c>
      <c r="AI118" s="27" t="s">
        <v>353</v>
      </c>
      <c r="AJ118" s="27" t="s">
        <v>77</v>
      </c>
      <c r="AK118" s="28" t="s">
        <v>2798</v>
      </c>
      <c r="AL118" s="28"/>
      <c r="AM118" s="28" t="str">
        <f t="shared" si="2"/>
        <v>Tidak</v>
      </c>
      <c r="AN118" s="30" t="str">
        <f t="shared" si="3"/>
        <v>Salah</v>
      </c>
    </row>
    <row r="119" spans="1:40">
      <c r="A119" s="27">
        <v>118</v>
      </c>
      <c r="B119" s="27" t="s">
        <v>1383</v>
      </c>
      <c r="C119" s="27">
        <v>171810053</v>
      </c>
      <c r="D119" s="27" t="s">
        <v>1384</v>
      </c>
      <c r="E119" s="27" t="s">
        <v>53</v>
      </c>
      <c r="F119" s="27" t="s">
        <v>1385</v>
      </c>
      <c r="G119" s="27" t="s">
        <v>1386</v>
      </c>
      <c r="H119" s="27" t="s">
        <v>1394</v>
      </c>
      <c r="I119" s="27" t="s">
        <v>58</v>
      </c>
      <c r="J119" s="27" t="s">
        <v>1387</v>
      </c>
      <c r="K119" s="27">
        <v>3</v>
      </c>
      <c r="L119" s="27">
        <v>7</v>
      </c>
      <c r="M119" s="27" t="s">
        <v>3061</v>
      </c>
      <c r="N119" s="27" t="s">
        <v>203</v>
      </c>
      <c r="O119" s="27" t="s">
        <v>60</v>
      </c>
      <c r="P119" s="27">
        <v>16964</v>
      </c>
      <c r="Q119" s="27" t="s">
        <v>61</v>
      </c>
      <c r="R119" s="27" t="s">
        <v>2800</v>
      </c>
      <c r="S119" s="27" t="s">
        <v>2781</v>
      </c>
      <c r="T119" s="27" t="s">
        <v>1388</v>
      </c>
      <c r="U119" s="27" t="s">
        <v>1389</v>
      </c>
      <c r="V119" s="27" t="s">
        <v>3394</v>
      </c>
      <c r="W119" s="27" t="s">
        <v>135</v>
      </c>
      <c r="X119" s="27">
        <v>5000000</v>
      </c>
      <c r="Y119" s="27" t="s">
        <v>2797</v>
      </c>
      <c r="Z119" s="27" t="s">
        <v>1390</v>
      </c>
      <c r="AA119" s="27" t="s">
        <v>3394</v>
      </c>
      <c r="AB119" s="27" t="s">
        <v>71</v>
      </c>
      <c r="AC119" s="27">
        <v>0</v>
      </c>
      <c r="AD119" s="27" t="s">
        <v>2803</v>
      </c>
      <c r="AE119" s="27" t="s">
        <v>3673</v>
      </c>
      <c r="AF119" s="27" t="s">
        <v>71</v>
      </c>
      <c r="AG119" s="27">
        <v>0</v>
      </c>
      <c r="AH119" s="27" t="s">
        <v>2803</v>
      </c>
      <c r="AI119" s="27" t="s">
        <v>353</v>
      </c>
      <c r="AJ119" s="27" t="s">
        <v>2797</v>
      </c>
      <c r="AK119" s="28" t="s">
        <v>64</v>
      </c>
      <c r="AL119" s="28"/>
      <c r="AM119" s="28" t="str">
        <f t="shared" si="2"/>
        <v>Tidak</v>
      </c>
      <c r="AN119" s="28" t="str">
        <f t="shared" si="3"/>
        <v>Benar</v>
      </c>
    </row>
    <row r="120" spans="1:40">
      <c r="A120" s="27">
        <v>119</v>
      </c>
      <c r="B120" s="27" t="s">
        <v>2913</v>
      </c>
      <c r="C120" s="27">
        <v>151610051</v>
      </c>
      <c r="D120" s="27" t="s">
        <v>1392</v>
      </c>
      <c r="E120" s="27" t="s">
        <v>99</v>
      </c>
      <c r="F120" s="27" t="s">
        <v>142</v>
      </c>
      <c r="G120" s="27" t="s">
        <v>1393</v>
      </c>
      <c r="H120" s="27" t="s">
        <v>1394</v>
      </c>
      <c r="I120" s="27" t="s">
        <v>58</v>
      </c>
      <c r="J120" s="27" t="s">
        <v>1395</v>
      </c>
      <c r="K120" s="27">
        <v>2</v>
      </c>
      <c r="L120" s="27">
        <v>12</v>
      </c>
      <c r="M120" s="27" t="s">
        <v>3061</v>
      </c>
      <c r="N120" s="27" t="s">
        <v>105</v>
      </c>
      <c r="O120" s="27" t="s">
        <v>60</v>
      </c>
      <c r="P120" s="27">
        <v>16962</v>
      </c>
      <c r="Q120" s="27" t="s">
        <v>61</v>
      </c>
      <c r="R120" s="27" t="s">
        <v>2801</v>
      </c>
      <c r="S120" s="27" t="s">
        <v>2781</v>
      </c>
      <c r="T120" s="27" t="s">
        <v>1396</v>
      </c>
      <c r="U120" s="27" t="s">
        <v>3282</v>
      </c>
      <c r="V120" s="27" t="s">
        <v>3394</v>
      </c>
      <c r="W120" s="27" t="s">
        <v>91</v>
      </c>
      <c r="X120" s="27">
        <v>5000000</v>
      </c>
      <c r="Y120" s="27" t="s">
        <v>2797</v>
      </c>
      <c r="Z120" s="27" t="s">
        <v>3490</v>
      </c>
      <c r="AA120" s="27" t="s">
        <v>3394</v>
      </c>
      <c r="AB120" s="27" t="s">
        <v>71</v>
      </c>
      <c r="AC120" s="27">
        <v>0</v>
      </c>
      <c r="AD120" s="27" t="s">
        <v>2803</v>
      </c>
      <c r="AE120" s="27" t="s">
        <v>3673</v>
      </c>
      <c r="AF120" s="27" t="s">
        <v>71</v>
      </c>
      <c r="AG120" s="27">
        <v>0</v>
      </c>
      <c r="AH120" s="27" t="s">
        <v>2803</v>
      </c>
      <c r="AI120" s="27" t="s">
        <v>151</v>
      </c>
      <c r="AJ120" s="27" t="s">
        <v>2797</v>
      </c>
      <c r="AK120" s="28" t="s">
        <v>64</v>
      </c>
      <c r="AL120" s="28"/>
      <c r="AM120" s="28" t="str">
        <f t="shared" si="2"/>
        <v>Tidak</v>
      </c>
      <c r="AN120" s="28" t="str">
        <f t="shared" si="3"/>
        <v>Benar</v>
      </c>
    </row>
    <row r="121" spans="1:40">
      <c r="A121" s="27">
        <v>120</v>
      </c>
      <c r="B121" s="27" t="s">
        <v>2914</v>
      </c>
      <c r="C121" s="27">
        <v>171810054</v>
      </c>
      <c r="D121" s="27" t="s">
        <v>1404</v>
      </c>
      <c r="E121" s="27" t="s">
        <v>99</v>
      </c>
      <c r="F121" s="27" t="s">
        <v>142</v>
      </c>
      <c r="G121" s="27" t="s">
        <v>1405</v>
      </c>
      <c r="H121" s="27" t="s">
        <v>1416</v>
      </c>
      <c r="I121" s="27" t="s">
        <v>58</v>
      </c>
      <c r="J121" s="27" t="s">
        <v>203</v>
      </c>
      <c r="K121" s="27">
        <v>1</v>
      </c>
      <c r="L121" s="27">
        <v>3</v>
      </c>
      <c r="M121" s="27" t="s">
        <v>203</v>
      </c>
      <c r="N121" s="27" t="s">
        <v>203</v>
      </c>
      <c r="O121" s="27" t="s">
        <v>60</v>
      </c>
      <c r="P121" s="27">
        <v>16966</v>
      </c>
      <c r="Q121" s="27" t="s">
        <v>61</v>
      </c>
      <c r="R121" s="27" t="s">
        <v>2801</v>
      </c>
      <c r="S121" s="27" t="s">
        <v>64</v>
      </c>
      <c r="T121" s="27">
        <v>0</v>
      </c>
      <c r="U121" s="27" t="s">
        <v>3283</v>
      </c>
      <c r="V121" s="27" t="s">
        <v>1407</v>
      </c>
      <c r="W121" s="27" t="s">
        <v>1408</v>
      </c>
      <c r="X121" s="27">
        <v>5000000</v>
      </c>
      <c r="Y121" s="27" t="s">
        <v>2797</v>
      </c>
      <c r="Z121" s="27" t="s">
        <v>3491</v>
      </c>
      <c r="AA121" s="27" t="s">
        <v>1407</v>
      </c>
      <c r="AB121" s="27" t="s">
        <v>207</v>
      </c>
      <c r="AC121" s="27">
        <v>1000000</v>
      </c>
      <c r="AD121" s="27" t="s">
        <v>2803</v>
      </c>
      <c r="AE121" s="27" t="s">
        <v>3673</v>
      </c>
      <c r="AF121" s="27" t="s">
        <v>71</v>
      </c>
      <c r="AG121" s="27">
        <v>0</v>
      </c>
      <c r="AH121" s="27" t="s">
        <v>2803</v>
      </c>
      <c r="AI121" s="27" t="s">
        <v>353</v>
      </c>
      <c r="AJ121" s="27" t="s">
        <v>2797</v>
      </c>
      <c r="AK121" s="28" t="s">
        <v>64</v>
      </c>
      <c r="AL121" s="28"/>
      <c r="AM121" s="28" t="str">
        <f t="shared" si="2"/>
        <v>Tidak</v>
      </c>
      <c r="AN121" s="28" t="str">
        <f t="shared" si="3"/>
        <v>Benar</v>
      </c>
    </row>
    <row r="122" spans="1:40">
      <c r="A122" s="27">
        <v>121</v>
      </c>
      <c r="B122" s="27" t="s">
        <v>2915</v>
      </c>
      <c r="C122" s="27">
        <v>171810055</v>
      </c>
      <c r="D122" s="27" t="s">
        <v>1413</v>
      </c>
      <c r="E122" s="27" t="s">
        <v>99</v>
      </c>
      <c r="F122" s="27" t="s">
        <v>3062</v>
      </c>
      <c r="G122" s="27" t="s">
        <v>1415</v>
      </c>
      <c r="H122" s="27" t="s">
        <v>1416</v>
      </c>
      <c r="I122" s="27" t="s">
        <v>58</v>
      </c>
      <c r="J122" s="27" t="s">
        <v>122</v>
      </c>
      <c r="K122" s="27">
        <v>1</v>
      </c>
      <c r="L122" s="27">
        <v>5</v>
      </c>
      <c r="M122" s="27" t="s">
        <v>203</v>
      </c>
      <c r="N122" s="27" t="s">
        <v>59</v>
      </c>
      <c r="O122" s="27" t="s">
        <v>60</v>
      </c>
      <c r="P122" s="27">
        <v>16966</v>
      </c>
      <c r="Q122" s="27" t="s">
        <v>61</v>
      </c>
      <c r="R122" s="27" t="s">
        <v>2799</v>
      </c>
      <c r="S122" s="27" t="s">
        <v>2781</v>
      </c>
      <c r="T122" s="27" t="s">
        <v>1417</v>
      </c>
      <c r="U122" s="27" t="s">
        <v>3284</v>
      </c>
      <c r="V122" s="27" t="s">
        <v>3394</v>
      </c>
      <c r="W122" s="27" t="s">
        <v>91</v>
      </c>
      <c r="X122" s="27">
        <v>5000000</v>
      </c>
      <c r="Y122" s="27" t="s">
        <v>2797</v>
      </c>
      <c r="Z122" s="27" t="s">
        <v>3492</v>
      </c>
      <c r="AA122" s="27" t="s">
        <v>3394</v>
      </c>
      <c r="AB122" s="27" t="s">
        <v>71</v>
      </c>
      <c r="AC122" s="27">
        <v>0</v>
      </c>
      <c r="AD122" s="27" t="s">
        <v>2803</v>
      </c>
      <c r="AE122" s="27" t="s">
        <v>3673</v>
      </c>
      <c r="AF122" s="27" t="s">
        <v>71</v>
      </c>
      <c r="AG122" s="27">
        <v>0</v>
      </c>
      <c r="AH122" s="27" t="s">
        <v>2803</v>
      </c>
      <c r="AI122" s="27" t="s">
        <v>353</v>
      </c>
      <c r="AJ122" s="27" t="s">
        <v>2797</v>
      </c>
      <c r="AK122" s="28" t="s">
        <v>64</v>
      </c>
      <c r="AL122" s="28"/>
      <c r="AM122" s="28" t="str">
        <f t="shared" si="2"/>
        <v>Tidak</v>
      </c>
      <c r="AN122" s="28" t="str">
        <f t="shared" si="3"/>
        <v>Benar</v>
      </c>
    </row>
    <row r="123" spans="1:40">
      <c r="A123" s="27">
        <v>122</v>
      </c>
      <c r="B123" s="27" t="s">
        <v>2916</v>
      </c>
      <c r="C123" s="27">
        <v>161710077</v>
      </c>
      <c r="D123" s="27" t="s">
        <v>1421</v>
      </c>
      <c r="E123" s="27" t="s">
        <v>99</v>
      </c>
      <c r="F123" s="27" t="s">
        <v>101</v>
      </c>
      <c r="G123" s="27" t="s">
        <v>1422</v>
      </c>
      <c r="H123" s="27" t="s">
        <v>1423</v>
      </c>
      <c r="I123" s="27" t="s">
        <v>58</v>
      </c>
      <c r="J123" s="27" t="s">
        <v>3122</v>
      </c>
      <c r="K123" s="27">
        <v>4</v>
      </c>
      <c r="L123" s="27">
        <v>25</v>
      </c>
      <c r="M123" s="27" t="s">
        <v>203</v>
      </c>
      <c r="N123" s="27" t="s">
        <v>600</v>
      </c>
      <c r="O123" s="27" t="s">
        <v>60</v>
      </c>
      <c r="P123" s="27">
        <v>16963</v>
      </c>
      <c r="Q123" s="27" t="s">
        <v>61</v>
      </c>
      <c r="R123" s="27" t="s">
        <v>2799</v>
      </c>
      <c r="S123" s="27" t="s">
        <v>2781</v>
      </c>
      <c r="T123" s="27" t="s">
        <v>1425</v>
      </c>
      <c r="U123" s="27" t="s">
        <v>3285</v>
      </c>
      <c r="V123" s="27" t="s">
        <v>3394</v>
      </c>
      <c r="W123" s="27" t="s">
        <v>135</v>
      </c>
      <c r="X123" s="27">
        <v>5000000</v>
      </c>
      <c r="Y123" s="27" t="s">
        <v>2797</v>
      </c>
      <c r="Z123" s="27" t="s">
        <v>3493</v>
      </c>
      <c r="AA123" s="27" t="s">
        <v>164</v>
      </c>
      <c r="AB123" s="27" t="s">
        <v>71</v>
      </c>
      <c r="AC123" s="27">
        <v>0</v>
      </c>
      <c r="AD123" s="27" t="s">
        <v>2803</v>
      </c>
      <c r="AE123" s="27" t="s">
        <v>3673</v>
      </c>
      <c r="AF123" s="27" t="s">
        <v>71</v>
      </c>
      <c r="AG123" s="27">
        <v>0</v>
      </c>
      <c r="AH123" s="27" t="s">
        <v>2803</v>
      </c>
      <c r="AI123" s="27" t="s">
        <v>195</v>
      </c>
      <c r="AJ123" s="27" t="s">
        <v>2797</v>
      </c>
      <c r="AK123" s="28" t="s">
        <v>64</v>
      </c>
      <c r="AL123" s="28"/>
      <c r="AM123" s="28" t="str">
        <f t="shared" si="2"/>
        <v>Tidak</v>
      </c>
      <c r="AN123" s="28" t="str">
        <f t="shared" si="3"/>
        <v>Benar</v>
      </c>
    </row>
    <row r="124" spans="1:40">
      <c r="A124" s="27">
        <v>123</v>
      </c>
      <c r="B124" s="27" t="s">
        <v>2917</v>
      </c>
      <c r="C124" s="27">
        <v>161710020</v>
      </c>
      <c r="D124" s="27" t="s">
        <v>1432</v>
      </c>
      <c r="E124" s="27" t="s">
        <v>53</v>
      </c>
      <c r="F124" s="27" t="s">
        <v>142</v>
      </c>
      <c r="G124" s="27" t="s">
        <v>1433</v>
      </c>
      <c r="H124" s="27" t="s">
        <v>1434</v>
      </c>
      <c r="I124" s="27" t="s">
        <v>58</v>
      </c>
      <c r="J124" s="27" t="s">
        <v>845</v>
      </c>
      <c r="K124" s="27">
        <v>3</v>
      </c>
      <c r="L124" s="27">
        <v>1</v>
      </c>
      <c r="M124" s="27" t="s">
        <v>203</v>
      </c>
      <c r="N124" s="27" t="s">
        <v>246</v>
      </c>
      <c r="O124" s="27" t="s">
        <v>60</v>
      </c>
      <c r="P124" s="27">
        <v>16965</v>
      </c>
      <c r="Q124" s="27" t="s">
        <v>61</v>
      </c>
      <c r="R124" s="27" t="s">
        <v>2801</v>
      </c>
      <c r="S124" s="27" t="s">
        <v>2781</v>
      </c>
      <c r="T124" s="27" t="s">
        <v>1435</v>
      </c>
      <c r="U124" s="27" t="s">
        <v>3286</v>
      </c>
      <c r="V124" s="27" t="s">
        <v>3395</v>
      </c>
      <c r="W124" s="27" t="s">
        <v>1034</v>
      </c>
      <c r="X124" s="27">
        <v>2000000</v>
      </c>
      <c r="Y124" s="27" t="s">
        <v>2803</v>
      </c>
      <c r="Z124" s="27" t="s">
        <v>3494</v>
      </c>
      <c r="AA124" s="27" t="s">
        <v>3394</v>
      </c>
      <c r="AB124" s="27" t="s">
        <v>71</v>
      </c>
      <c r="AC124" s="27">
        <v>0</v>
      </c>
      <c r="AD124" s="27" t="s">
        <v>2803</v>
      </c>
      <c r="AE124" s="27" t="s">
        <v>3673</v>
      </c>
      <c r="AF124" s="27" t="s">
        <v>71</v>
      </c>
      <c r="AG124" s="27">
        <v>0</v>
      </c>
      <c r="AH124" s="27" t="s">
        <v>2803</v>
      </c>
      <c r="AI124" s="27" t="s">
        <v>181</v>
      </c>
      <c r="AJ124" s="27" t="s">
        <v>77</v>
      </c>
      <c r="AK124" s="28" t="s">
        <v>2798</v>
      </c>
      <c r="AL124" s="28"/>
      <c r="AM124" s="28" t="str">
        <f t="shared" si="2"/>
        <v>Tidak</v>
      </c>
      <c r="AN124" s="30" t="str">
        <f t="shared" si="3"/>
        <v>Salah</v>
      </c>
    </row>
    <row r="125" spans="1:40">
      <c r="A125" s="27">
        <v>124</v>
      </c>
      <c r="B125" s="27" t="s">
        <v>2918</v>
      </c>
      <c r="C125" s="27">
        <v>171810016</v>
      </c>
      <c r="D125" s="27" t="s">
        <v>1442</v>
      </c>
      <c r="E125" s="27" t="s">
        <v>99</v>
      </c>
      <c r="F125" s="27" t="s">
        <v>3063</v>
      </c>
      <c r="G125" s="27" t="s">
        <v>1444</v>
      </c>
      <c r="H125" s="27" t="s">
        <v>1445</v>
      </c>
      <c r="I125" s="27" t="s">
        <v>159</v>
      </c>
      <c r="J125" s="27" t="s">
        <v>3123</v>
      </c>
      <c r="K125" s="27">
        <v>4</v>
      </c>
      <c r="L125" s="27">
        <v>7</v>
      </c>
      <c r="M125" s="27" t="s">
        <v>203</v>
      </c>
      <c r="N125" s="27" t="s">
        <v>203</v>
      </c>
      <c r="O125" s="27" t="s">
        <v>60</v>
      </c>
      <c r="P125" s="27">
        <v>16966</v>
      </c>
      <c r="Q125" s="27" t="s">
        <v>61</v>
      </c>
      <c r="R125" s="27" t="s">
        <v>2801</v>
      </c>
      <c r="S125" s="27" t="s">
        <v>64</v>
      </c>
      <c r="T125" s="27">
        <v>0</v>
      </c>
      <c r="U125" s="27" t="s">
        <v>3287</v>
      </c>
      <c r="V125" s="27" t="s">
        <v>3394</v>
      </c>
      <c r="W125" s="27" t="s">
        <v>135</v>
      </c>
      <c r="X125" s="27">
        <v>5000000</v>
      </c>
      <c r="Y125" s="27" t="s">
        <v>2797</v>
      </c>
      <c r="Z125" s="27" t="s">
        <v>3495</v>
      </c>
      <c r="AA125" s="27" t="s">
        <v>3394</v>
      </c>
      <c r="AB125" s="27" t="s">
        <v>71</v>
      </c>
      <c r="AC125" s="27">
        <v>0</v>
      </c>
      <c r="AD125" s="27" t="s">
        <v>2803</v>
      </c>
      <c r="AE125" s="27" t="s">
        <v>3673</v>
      </c>
      <c r="AF125" s="27" t="s">
        <v>71</v>
      </c>
      <c r="AG125" s="27">
        <v>0</v>
      </c>
      <c r="AH125" s="27" t="s">
        <v>2803</v>
      </c>
      <c r="AI125" s="27" t="s">
        <v>73</v>
      </c>
      <c r="AJ125" s="27" t="s">
        <v>2797</v>
      </c>
      <c r="AK125" s="28" t="s">
        <v>64</v>
      </c>
      <c r="AL125" s="28"/>
      <c r="AM125" s="28" t="str">
        <f t="shared" si="2"/>
        <v>Tidak</v>
      </c>
      <c r="AN125" s="28" t="str">
        <f t="shared" si="3"/>
        <v>Benar</v>
      </c>
    </row>
    <row r="126" spans="1:40">
      <c r="A126" s="27">
        <v>125</v>
      </c>
      <c r="B126" s="27" t="s">
        <v>1450</v>
      </c>
      <c r="C126" s="27">
        <v>161710078</v>
      </c>
      <c r="D126" s="27" t="s">
        <v>1451</v>
      </c>
      <c r="E126" s="27" t="s">
        <v>99</v>
      </c>
      <c r="F126" s="27" t="s">
        <v>142</v>
      </c>
      <c r="G126" s="27" t="s">
        <v>1452</v>
      </c>
      <c r="H126" s="27" t="s">
        <v>1453</v>
      </c>
      <c r="I126" s="27" t="s">
        <v>58</v>
      </c>
      <c r="J126" s="27" t="s">
        <v>1454</v>
      </c>
      <c r="K126" s="27">
        <v>3</v>
      </c>
      <c r="L126" s="27">
        <v>8</v>
      </c>
      <c r="M126" s="27" t="s">
        <v>203</v>
      </c>
      <c r="N126" s="27" t="s">
        <v>246</v>
      </c>
      <c r="O126" s="27" t="s">
        <v>60</v>
      </c>
      <c r="P126" s="27">
        <v>16965</v>
      </c>
      <c r="Q126" s="27" t="s">
        <v>61</v>
      </c>
      <c r="R126" s="27" t="s">
        <v>2799</v>
      </c>
      <c r="S126" s="27" t="s">
        <v>2781</v>
      </c>
      <c r="T126" s="27" t="s">
        <v>1455</v>
      </c>
      <c r="U126" s="27" t="s">
        <v>1456</v>
      </c>
      <c r="V126" s="27" t="s">
        <v>3394</v>
      </c>
      <c r="W126" s="27" t="s">
        <v>67</v>
      </c>
      <c r="X126" s="27">
        <v>2000000</v>
      </c>
      <c r="Y126" s="27" t="s">
        <v>2803</v>
      </c>
      <c r="Z126" s="27" t="s">
        <v>1457</v>
      </c>
      <c r="AA126" s="27" t="s">
        <v>3395</v>
      </c>
      <c r="AB126" s="27" t="s">
        <v>71</v>
      </c>
      <c r="AC126" s="27">
        <v>0</v>
      </c>
      <c r="AD126" s="27" t="s">
        <v>2803</v>
      </c>
      <c r="AE126" s="27" t="s">
        <v>3673</v>
      </c>
      <c r="AF126" s="27" t="s">
        <v>71</v>
      </c>
      <c r="AG126" s="27">
        <v>0</v>
      </c>
      <c r="AH126" s="27" t="s">
        <v>2803</v>
      </c>
      <c r="AI126" s="27" t="s">
        <v>181</v>
      </c>
      <c r="AJ126" s="27" t="s">
        <v>77</v>
      </c>
      <c r="AK126" s="28" t="s">
        <v>2798</v>
      </c>
      <c r="AL126" s="28"/>
      <c r="AM126" s="28" t="str">
        <f t="shared" si="2"/>
        <v>Tidak</v>
      </c>
      <c r="AN126" s="30" t="str">
        <f t="shared" si="3"/>
        <v>Salah</v>
      </c>
    </row>
    <row r="127" spans="1:40">
      <c r="A127" s="27">
        <v>126</v>
      </c>
      <c r="B127" s="27" t="s">
        <v>2919</v>
      </c>
      <c r="C127" s="27">
        <v>151610052</v>
      </c>
      <c r="D127" s="27" t="s">
        <v>1459</v>
      </c>
      <c r="E127" s="27" t="s">
        <v>53</v>
      </c>
      <c r="F127" s="27" t="s">
        <v>101</v>
      </c>
      <c r="G127" s="27" t="s">
        <v>1460</v>
      </c>
      <c r="H127" s="27" t="s">
        <v>1461</v>
      </c>
      <c r="I127" s="27" t="s">
        <v>58</v>
      </c>
      <c r="J127" s="27" t="s">
        <v>3124</v>
      </c>
      <c r="K127" s="27">
        <v>1</v>
      </c>
      <c r="L127" s="27">
        <v>28</v>
      </c>
      <c r="M127" s="27" t="s">
        <v>203</v>
      </c>
      <c r="N127" s="27" t="s">
        <v>1106</v>
      </c>
      <c r="O127" s="27" t="s">
        <v>60</v>
      </c>
      <c r="P127" s="27">
        <v>16963</v>
      </c>
      <c r="Q127" s="27" t="s">
        <v>61</v>
      </c>
      <c r="R127" s="27" t="s">
        <v>2801</v>
      </c>
      <c r="S127" s="27" t="s">
        <v>2781</v>
      </c>
      <c r="T127" s="27" t="s">
        <v>1463</v>
      </c>
      <c r="U127" s="27" t="s">
        <v>3288</v>
      </c>
      <c r="V127" s="27" t="s">
        <v>341</v>
      </c>
      <c r="W127" s="27" t="s">
        <v>135</v>
      </c>
      <c r="X127" s="27">
        <v>10000000</v>
      </c>
      <c r="Y127" s="27" t="s">
        <v>2804</v>
      </c>
      <c r="Z127" s="27" t="s">
        <v>3496</v>
      </c>
      <c r="AA127" s="27" t="s">
        <v>341</v>
      </c>
      <c r="AB127" s="27" t="s">
        <v>71</v>
      </c>
      <c r="AC127" s="27">
        <v>0</v>
      </c>
      <c r="AD127" s="27" t="s">
        <v>2803</v>
      </c>
      <c r="AE127" s="27" t="s">
        <v>3673</v>
      </c>
      <c r="AF127" s="27" t="s">
        <v>71</v>
      </c>
      <c r="AG127" s="27">
        <v>0</v>
      </c>
      <c r="AH127" s="27" t="s">
        <v>2803</v>
      </c>
      <c r="AI127" s="27" t="s">
        <v>151</v>
      </c>
      <c r="AJ127" s="27" t="s">
        <v>2796</v>
      </c>
      <c r="AK127" s="28" t="s">
        <v>64</v>
      </c>
      <c r="AL127" s="28"/>
      <c r="AM127" s="28" t="str">
        <f t="shared" si="2"/>
        <v>Tidak</v>
      </c>
      <c r="AN127" s="28" t="str">
        <f t="shared" si="3"/>
        <v>Benar</v>
      </c>
    </row>
    <row r="128" spans="1:40">
      <c r="A128" s="27">
        <v>127</v>
      </c>
      <c r="B128" s="27" t="s">
        <v>2920</v>
      </c>
      <c r="C128" s="27">
        <v>171810056</v>
      </c>
      <c r="D128" s="27" t="s">
        <v>1471</v>
      </c>
      <c r="E128" s="27" t="s">
        <v>53</v>
      </c>
      <c r="F128" s="27" t="s">
        <v>142</v>
      </c>
      <c r="G128" s="27" t="s">
        <v>1472</v>
      </c>
      <c r="H128" s="27" t="s">
        <v>1473</v>
      </c>
      <c r="I128" s="27" t="s">
        <v>58</v>
      </c>
      <c r="J128" s="27" t="s">
        <v>1474</v>
      </c>
      <c r="K128" s="27">
        <v>2</v>
      </c>
      <c r="L128" s="27">
        <v>9</v>
      </c>
      <c r="M128" s="27" t="s">
        <v>203</v>
      </c>
      <c r="N128" s="27" t="s">
        <v>289</v>
      </c>
      <c r="O128" s="27" t="s">
        <v>60</v>
      </c>
      <c r="P128" s="27">
        <v>16967</v>
      </c>
      <c r="Q128" s="27" t="s">
        <v>61</v>
      </c>
      <c r="R128" s="27" t="s">
        <v>2799</v>
      </c>
      <c r="S128" s="27" t="s">
        <v>2781</v>
      </c>
      <c r="T128" s="27" t="s">
        <v>1475</v>
      </c>
      <c r="U128" s="27" t="s">
        <v>3289</v>
      </c>
      <c r="V128" s="27" t="s">
        <v>3395</v>
      </c>
      <c r="W128" s="27" t="s">
        <v>91</v>
      </c>
      <c r="X128" s="27">
        <v>5000000</v>
      </c>
      <c r="Y128" s="27" t="s">
        <v>2797</v>
      </c>
      <c r="Z128" s="27" t="s">
        <v>3497</v>
      </c>
      <c r="AA128" s="27" t="s">
        <v>3395</v>
      </c>
      <c r="AB128" s="27" t="s">
        <v>71</v>
      </c>
      <c r="AC128" s="27">
        <v>0</v>
      </c>
      <c r="AD128" s="27" t="s">
        <v>2803</v>
      </c>
      <c r="AE128" s="27" t="s">
        <v>3673</v>
      </c>
      <c r="AF128" s="27" t="s">
        <v>71</v>
      </c>
      <c r="AG128" s="27">
        <v>0</v>
      </c>
      <c r="AH128" s="27" t="s">
        <v>2803</v>
      </c>
      <c r="AI128" s="27" t="s">
        <v>353</v>
      </c>
      <c r="AJ128" s="27" t="s">
        <v>2797</v>
      </c>
      <c r="AK128" s="28" t="s">
        <v>64</v>
      </c>
      <c r="AL128" s="28"/>
      <c r="AM128" s="28" t="str">
        <f t="shared" si="2"/>
        <v>Tidak</v>
      </c>
      <c r="AN128" s="28" t="str">
        <f t="shared" si="3"/>
        <v>Benar</v>
      </c>
    </row>
    <row r="129" spans="1:40">
      <c r="A129" s="27">
        <v>128</v>
      </c>
      <c r="B129" s="27" t="s">
        <v>2921</v>
      </c>
      <c r="C129" s="27">
        <v>171810017</v>
      </c>
      <c r="D129" s="27" t="s">
        <v>1484</v>
      </c>
      <c r="E129" s="27" t="s">
        <v>99</v>
      </c>
      <c r="F129" s="27" t="s">
        <v>142</v>
      </c>
      <c r="G129" s="27" t="s">
        <v>1055</v>
      </c>
      <c r="H129" s="27" t="s">
        <v>1485</v>
      </c>
      <c r="I129" s="27" t="s">
        <v>58</v>
      </c>
      <c r="J129" s="27" t="s">
        <v>481</v>
      </c>
      <c r="K129" s="27">
        <v>2</v>
      </c>
      <c r="L129" s="27">
        <v>12</v>
      </c>
      <c r="M129" s="27" t="s">
        <v>203</v>
      </c>
      <c r="N129" s="27" t="s">
        <v>203</v>
      </c>
      <c r="O129" s="27" t="s">
        <v>60</v>
      </c>
      <c r="P129" s="27">
        <v>16964</v>
      </c>
      <c r="Q129" s="27" t="s">
        <v>61</v>
      </c>
      <c r="R129" s="27" t="s">
        <v>2801</v>
      </c>
      <c r="S129" s="27" t="s">
        <v>2781</v>
      </c>
      <c r="T129" s="27" t="s">
        <v>1486</v>
      </c>
      <c r="U129" s="27" t="s">
        <v>3290</v>
      </c>
      <c r="V129" s="27" t="s">
        <v>3395</v>
      </c>
      <c r="W129" s="27" t="s">
        <v>135</v>
      </c>
      <c r="X129" s="27">
        <v>5000000</v>
      </c>
      <c r="Y129" s="27" t="s">
        <v>2797</v>
      </c>
      <c r="Z129" s="27" t="s">
        <v>3498</v>
      </c>
      <c r="AA129" s="27" t="s">
        <v>3394</v>
      </c>
      <c r="AB129" s="27" t="s">
        <v>71</v>
      </c>
      <c r="AC129" s="27">
        <v>0</v>
      </c>
      <c r="AD129" s="27" t="s">
        <v>2803</v>
      </c>
      <c r="AE129" s="27" t="s">
        <v>3673</v>
      </c>
      <c r="AF129" s="27" t="s">
        <v>71</v>
      </c>
      <c r="AG129" s="27">
        <v>0</v>
      </c>
      <c r="AH129" s="27" t="s">
        <v>2803</v>
      </c>
      <c r="AI129" s="27" t="s">
        <v>73</v>
      </c>
      <c r="AJ129" s="27" t="s">
        <v>2797</v>
      </c>
      <c r="AK129" s="28" t="s">
        <v>64</v>
      </c>
      <c r="AL129" s="28"/>
      <c r="AM129" s="28" t="str">
        <f t="shared" si="2"/>
        <v>Tidak</v>
      </c>
      <c r="AN129" s="28" t="str">
        <f t="shared" si="3"/>
        <v>Benar</v>
      </c>
    </row>
    <row r="130" spans="1:40">
      <c r="A130" s="27">
        <v>129</v>
      </c>
      <c r="B130" s="27" t="s">
        <v>2922</v>
      </c>
      <c r="C130" s="27">
        <v>171810057</v>
      </c>
      <c r="D130" s="27" t="s">
        <v>1496</v>
      </c>
      <c r="E130" s="27" t="s">
        <v>99</v>
      </c>
      <c r="F130" s="27" t="s">
        <v>1385</v>
      </c>
      <c r="G130" s="27" t="s">
        <v>1497</v>
      </c>
      <c r="H130" s="27" t="s">
        <v>1498</v>
      </c>
      <c r="I130" s="27" t="s">
        <v>58</v>
      </c>
      <c r="J130" s="27" t="s">
        <v>3125</v>
      </c>
      <c r="K130" s="27">
        <v>2</v>
      </c>
      <c r="L130" s="27">
        <v>11</v>
      </c>
      <c r="M130" s="27" t="s">
        <v>203</v>
      </c>
      <c r="N130" s="27" t="s">
        <v>188</v>
      </c>
      <c r="O130" s="27" t="s">
        <v>189</v>
      </c>
      <c r="P130" s="27">
        <v>16456</v>
      </c>
      <c r="Q130" s="27" t="s">
        <v>61</v>
      </c>
      <c r="R130" s="27" t="s">
        <v>2801</v>
      </c>
      <c r="S130" s="27" t="s">
        <v>64</v>
      </c>
      <c r="T130" s="27">
        <v>0</v>
      </c>
      <c r="U130" s="27" t="s">
        <v>3291</v>
      </c>
      <c r="V130" s="27" t="s">
        <v>66</v>
      </c>
      <c r="W130" s="27" t="s">
        <v>67</v>
      </c>
      <c r="X130" s="27">
        <v>5000000</v>
      </c>
      <c r="Y130" s="27" t="s">
        <v>2797</v>
      </c>
      <c r="Z130" s="27" t="s">
        <v>3499</v>
      </c>
      <c r="AA130" s="27" t="s">
        <v>66</v>
      </c>
      <c r="AB130" s="27" t="s">
        <v>71</v>
      </c>
      <c r="AC130" s="27">
        <v>0</v>
      </c>
      <c r="AD130" s="27" t="s">
        <v>2803</v>
      </c>
      <c r="AE130" s="27" t="s">
        <v>3673</v>
      </c>
      <c r="AF130" s="27" t="s">
        <v>71</v>
      </c>
      <c r="AG130" s="27">
        <v>0</v>
      </c>
      <c r="AH130" s="27" t="s">
        <v>2803</v>
      </c>
      <c r="AI130" s="27" t="s">
        <v>353</v>
      </c>
      <c r="AJ130" s="27" t="s">
        <v>2797</v>
      </c>
      <c r="AK130" s="28" t="s">
        <v>64</v>
      </c>
      <c r="AL130" s="28"/>
      <c r="AM130" s="28" t="str">
        <f t="shared" si="2"/>
        <v>Tidak</v>
      </c>
      <c r="AN130" s="28" t="str">
        <f t="shared" si="3"/>
        <v>Benar</v>
      </c>
    </row>
    <row r="131" spans="1:40">
      <c r="A131" s="27">
        <v>130</v>
      </c>
      <c r="B131" s="27" t="s">
        <v>2923</v>
      </c>
      <c r="C131" s="27">
        <v>171810018</v>
      </c>
      <c r="D131" s="27" t="s">
        <v>1503</v>
      </c>
      <c r="E131" s="27" t="s">
        <v>99</v>
      </c>
      <c r="F131" s="27" t="s">
        <v>3064</v>
      </c>
      <c r="G131" s="27" t="s">
        <v>1505</v>
      </c>
      <c r="H131" s="27" t="s">
        <v>1506</v>
      </c>
      <c r="I131" s="27" t="s">
        <v>58</v>
      </c>
      <c r="J131" s="27" t="s">
        <v>3126</v>
      </c>
      <c r="K131" s="27">
        <v>1</v>
      </c>
      <c r="L131" s="27">
        <v>8</v>
      </c>
      <c r="M131" s="27" t="s">
        <v>203</v>
      </c>
      <c r="N131" s="27" t="s">
        <v>188</v>
      </c>
      <c r="O131" s="27" t="s">
        <v>60</v>
      </c>
      <c r="P131" s="27">
        <v>16966</v>
      </c>
      <c r="Q131" s="27" t="s">
        <v>61</v>
      </c>
      <c r="R131" s="27" t="s">
        <v>2801</v>
      </c>
      <c r="S131" s="27" t="s">
        <v>2781</v>
      </c>
      <c r="T131" s="27" t="s">
        <v>1508</v>
      </c>
      <c r="U131" s="27" t="s">
        <v>3292</v>
      </c>
      <c r="V131" s="27" t="s">
        <v>3394</v>
      </c>
      <c r="W131" s="27" t="s">
        <v>135</v>
      </c>
      <c r="X131" s="27">
        <v>5000000</v>
      </c>
      <c r="Y131" s="27" t="s">
        <v>2797</v>
      </c>
      <c r="Z131" s="27" t="s">
        <v>3500</v>
      </c>
      <c r="AA131" s="27" t="s">
        <v>3394</v>
      </c>
      <c r="AB131" s="27" t="s">
        <v>71</v>
      </c>
      <c r="AC131" s="27">
        <v>0</v>
      </c>
      <c r="AD131" s="27" t="s">
        <v>2803</v>
      </c>
      <c r="AE131" s="27" t="s">
        <v>3673</v>
      </c>
      <c r="AF131" s="27" t="s">
        <v>71</v>
      </c>
      <c r="AG131" s="27">
        <v>0</v>
      </c>
      <c r="AH131" s="27" t="s">
        <v>2803</v>
      </c>
      <c r="AI131" s="27" t="s">
        <v>73</v>
      </c>
      <c r="AJ131" s="27" t="s">
        <v>2797</v>
      </c>
      <c r="AK131" s="28" t="s">
        <v>64</v>
      </c>
      <c r="AL131" s="28"/>
      <c r="AM131" s="28" t="str">
        <f t="shared" ref="AM131:AM194" si="4">IF(OR(X131&gt;2250000,Y131="Menengah",AC131&gt;1500000,X131&gt;1000000),"Tidak",IF(OR(X131&lt;=2250000,Y131="Rendah",AC131&lt;=1500000,X131&lt;=1000000),"Layak"))</f>
        <v>Tidak</v>
      </c>
      <c r="AN131" s="28" t="str">
        <f t="shared" ref="AN131:AN194" si="5">IF(AK131=AM131,"Benar","Salah")</f>
        <v>Benar</v>
      </c>
    </row>
    <row r="132" spans="1:40">
      <c r="A132" s="27">
        <v>131</v>
      </c>
      <c r="B132" s="27" t="s">
        <v>2924</v>
      </c>
      <c r="C132" s="27">
        <v>171810019</v>
      </c>
      <c r="D132" s="27" t="s">
        <v>1513</v>
      </c>
      <c r="E132" s="27" t="s">
        <v>53</v>
      </c>
      <c r="F132" s="27" t="s">
        <v>1385</v>
      </c>
      <c r="G132" s="27" t="s">
        <v>1514</v>
      </c>
      <c r="H132" s="27" t="s">
        <v>1515</v>
      </c>
      <c r="I132" s="27" t="s">
        <v>58</v>
      </c>
      <c r="J132" s="27" t="s">
        <v>1516</v>
      </c>
      <c r="K132" s="27">
        <v>2</v>
      </c>
      <c r="L132" s="27">
        <v>8</v>
      </c>
      <c r="M132" s="27" t="s">
        <v>792</v>
      </c>
      <c r="N132" s="27" t="s">
        <v>792</v>
      </c>
      <c r="O132" s="27" t="s">
        <v>60</v>
      </c>
      <c r="P132" s="27">
        <v>16968</v>
      </c>
      <c r="Q132" s="27" t="s">
        <v>61</v>
      </c>
      <c r="R132" s="27" t="s">
        <v>2801</v>
      </c>
      <c r="S132" s="27" t="s">
        <v>2781</v>
      </c>
      <c r="T132" s="27" t="s">
        <v>1517</v>
      </c>
      <c r="U132" s="27" t="s">
        <v>1518</v>
      </c>
      <c r="V132" s="27" t="s">
        <v>66</v>
      </c>
      <c r="W132" s="27" t="s">
        <v>91</v>
      </c>
      <c r="X132" s="27">
        <v>2000000</v>
      </c>
      <c r="Y132" s="27" t="s">
        <v>2803</v>
      </c>
      <c r="Z132" s="27" t="s">
        <v>3501</v>
      </c>
      <c r="AA132" s="27"/>
      <c r="AB132" s="27" t="s">
        <v>71</v>
      </c>
      <c r="AC132" s="27">
        <v>0</v>
      </c>
      <c r="AD132" s="27" t="s">
        <v>2803</v>
      </c>
      <c r="AE132" s="27" t="s">
        <v>3673</v>
      </c>
      <c r="AF132" s="27" t="s">
        <v>71</v>
      </c>
      <c r="AG132" s="27">
        <v>0</v>
      </c>
      <c r="AH132" s="27" t="s">
        <v>2803</v>
      </c>
      <c r="AI132" s="27" t="s">
        <v>73</v>
      </c>
      <c r="AJ132" s="27" t="s">
        <v>77</v>
      </c>
      <c r="AK132" s="28" t="s">
        <v>2798</v>
      </c>
      <c r="AL132" s="28"/>
      <c r="AM132" s="28" t="str">
        <f t="shared" si="4"/>
        <v>Tidak</v>
      </c>
      <c r="AN132" s="30" t="str">
        <f t="shared" si="5"/>
        <v>Salah</v>
      </c>
    </row>
    <row r="133" spans="1:40">
      <c r="A133" s="27">
        <v>132</v>
      </c>
      <c r="B133" s="27" t="s">
        <v>2925</v>
      </c>
      <c r="C133" s="27">
        <v>161710021</v>
      </c>
      <c r="D133" s="27" t="s">
        <v>1522</v>
      </c>
      <c r="E133" s="27" t="s">
        <v>53</v>
      </c>
      <c r="F133" s="27" t="s">
        <v>142</v>
      </c>
      <c r="G133" s="27" t="s">
        <v>813</v>
      </c>
      <c r="H133" s="27" t="s">
        <v>1523</v>
      </c>
      <c r="I133" s="27" t="s">
        <v>58</v>
      </c>
      <c r="J133" s="27" t="s">
        <v>1524</v>
      </c>
      <c r="K133" s="27">
        <v>3</v>
      </c>
      <c r="L133" s="27">
        <v>3</v>
      </c>
      <c r="M133" s="27" t="s">
        <v>792</v>
      </c>
      <c r="N133" s="27" t="s">
        <v>203</v>
      </c>
      <c r="O133" s="27" t="s">
        <v>60</v>
      </c>
      <c r="P133" s="27">
        <v>16964</v>
      </c>
      <c r="Q133" s="27" t="s">
        <v>61</v>
      </c>
      <c r="R133" s="27" t="s">
        <v>2799</v>
      </c>
      <c r="S133" s="27" t="s">
        <v>2781</v>
      </c>
      <c r="T133" s="27" t="s">
        <v>1525</v>
      </c>
      <c r="U133" s="27" t="s">
        <v>3293</v>
      </c>
      <c r="V133" s="27" t="s">
        <v>3394</v>
      </c>
      <c r="W133" s="27" t="s">
        <v>91</v>
      </c>
      <c r="X133" s="27">
        <v>2000000</v>
      </c>
      <c r="Y133" s="27" t="s">
        <v>2803</v>
      </c>
      <c r="Z133" s="27" t="s">
        <v>3502</v>
      </c>
      <c r="AA133" s="27" t="s">
        <v>3394</v>
      </c>
      <c r="AB133" s="27" t="s">
        <v>71</v>
      </c>
      <c r="AC133" s="27">
        <v>0</v>
      </c>
      <c r="AD133" s="27" t="s">
        <v>2803</v>
      </c>
      <c r="AE133" s="27" t="s">
        <v>3673</v>
      </c>
      <c r="AF133" s="27" t="s">
        <v>71</v>
      </c>
      <c r="AG133" s="27">
        <v>0</v>
      </c>
      <c r="AH133" s="27" t="s">
        <v>2803</v>
      </c>
      <c r="AI133" s="27" t="s">
        <v>195</v>
      </c>
      <c r="AJ133" s="27" t="s">
        <v>77</v>
      </c>
      <c r="AK133" s="28" t="s">
        <v>2798</v>
      </c>
      <c r="AL133" s="28"/>
      <c r="AM133" s="28" t="str">
        <f t="shared" si="4"/>
        <v>Tidak</v>
      </c>
      <c r="AN133" s="30" t="str">
        <f t="shared" si="5"/>
        <v>Salah</v>
      </c>
    </row>
    <row r="134" spans="1:40">
      <c r="A134" s="27">
        <v>133</v>
      </c>
      <c r="B134" s="27" t="s">
        <v>3046</v>
      </c>
      <c r="C134" s="27">
        <v>171810020</v>
      </c>
      <c r="D134" s="27" t="s">
        <v>1532</v>
      </c>
      <c r="E134" s="27" t="s">
        <v>53</v>
      </c>
      <c r="F134" s="27" t="s">
        <v>101</v>
      </c>
      <c r="G134" s="27" t="s">
        <v>1533</v>
      </c>
      <c r="H134" s="27" t="s">
        <v>1534</v>
      </c>
      <c r="I134" s="27" t="s">
        <v>58</v>
      </c>
      <c r="J134" s="27" t="s">
        <v>1535</v>
      </c>
      <c r="K134" s="27">
        <v>1</v>
      </c>
      <c r="L134" s="27">
        <v>12</v>
      </c>
      <c r="M134" s="27" t="s">
        <v>792</v>
      </c>
      <c r="N134" s="27" t="s">
        <v>792</v>
      </c>
      <c r="O134" s="27" t="s">
        <v>60</v>
      </c>
      <c r="P134" s="27">
        <v>16962</v>
      </c>
      <c r="Q134" s="27" t="s">
        <v>61</v>
      </c>
      <c r="R134" s="27" t="s">
        <v>2800</v>
      </c>
      <c r="S134" s="27" t="s">
        <v>2781</v>
      </c>
      <c r="T134" s="27" t="s">
        <v>1536</v>
      </c>
      <c r="U134" s="27" t="s">
        <v>1537</v>
      </c>
      <c r="V134" s="27" t="s">
        <v>3395</v>
      </c>
      <c r="W134" s="27" t="s">
        <v>110</v>
      </c>
      <c r="X134" s="27">
        <v>5000000</v>
      </c>
      <c r="Y134" s="27" t="s">
        <v>2797</v>
      </c>
      <c r="Z134" s="27" t="s">
        <v>1538</v>
      </c>
      <c r="AA134" s="27" t="s">
        <v>3394</v>
      </c>
      <c r="AB134" s="27" t="s">
        <v>71</v>
      </c>
      <c r="AC134" s="27">
        <v>0</v>
      </c>
      <c r="AD134" s="27" t="s">
        <v>2803</v>
      </c>
      <c r="AE134" s="27" t="s">
        <v>3673</v>
      </c>
      <c r="AF134" s="27" t="s">
        <v>71</v>
      </c>
      <c r="AG134" s="27">
        <v>0</v>
      </c>
      <c r="AH134" s="27" t="s">
        <v>2803</v>
      </c>
      <c r="AI134" s="27" t="s">
        <v>73</v>
      </c>
      <c r="AJ134" s="27" t="s">
        <v>2797</v>
      </c>
      <c r="AK134" s="28" t="s">
        <v>64</v>
      </c>
      <c r="AL134" s="28"/>
      <c r="AM134" s="28" t="str">
        <f t="shared" si="4"/>
        <v>Tidak</v>
      </c>
      <c r="AN134" s="28" t="str">
        <f t="shared" si="5"/>
        <v>Benar</v>
      </c>
    </row>
    <row r="135" spans="1:40">
      <c r="A135" s="27">
        <v>134</v>
      </c>
      <c r="B135" s="27" t="s">
        <v>2926</v>
      </c>
      <c r="C135" s="27">
        <v>161710079</v>
      </c>
      <c r="D135" s="27" t="s">
        <v>1542</v>
      </c>
      <c r="E135" s="27" t="s">
        <v>53</v>
      </c>
      <c r="F135" s="27" t="s">
        <v>3065</v>
      </c>
      <c r="G135" s="27" t="s">
        <v>1544</v>
      </c>
      <c r="H135" s="27" t="s">
        <v>1545</v>
      </c>
      <c r="I135" s="27" t="s">
        <v>58</v>
      </c>
      <c r="J135" s="27" t="s">
        <v>3127</v>
      </c>
      <c r="K135" s="27">
        <v>1</v>
      </c>
      <c r="L135" s="27">
        <v>21</v>
      </c>
      <c r="M135" s="27" t="s">
        <v>792</v>
      </c>
      <c r="N135" s="27" t="s">
        <v>246</v>
      </c>
      <c r="O135" s="27" t="s">
        <v>60</v>
      </c>
      <c r="P135" s="27">
        <v>16962</v>
      </c>
      <c r="Q135" s="27" t="s">
        <v>61</v>
      </c>
      <c r="R135" s="27" t="s">
        <v>2799</v>
      </c>
      <c r="S135" s="27" t="s">
        <v>2781</v>
      </c>
      <c r="T135" s="27" t="s">
        <v>1547</v>
      </c>
      <c r="U135" s="27" t="s">
        <v>3294</v>
      </c>
      <c r="V135" s="27" t="s">
        <v>3394</v>
      </c>
      <c r="W135" s="27" t="s">
        <v>207</v>
      </c>
      <c r="X135" s="27">
        <v>5000000</v>
      </c>
      <c r="Y135" s="27" t="s">
        <v>2797</v>
      </c>
      <c r="Z135" s="27" t="s">
        <v>3503</v>
      </c>
      <c r="AA135" s="27" t="s">
        <v>3394</v>
      </c>
      <c r="AB135" s="27" t="s">
        <v>71</v>
      </c>
      <c r="AC135" s="27">
        <v>0</v>
      </c>
      <c r="AD135" s="27" t="s">
        <v>2803</v>
      </c>
      <c r="AE135" s="27" t="s">
        <v>3673</v>
      </c>
      <c r="AF135" s="27" t="s">
        <v>71</v>
      </c>
      <c r="AG135" s="27">
        <v>0</v>
      </c>
      <c r="AH135" s="27" t="s">
        <v>2803</v>
      </c>
      <c r="AI135" s="27" t="s">
        <v>195</v>
      </c>
      <c r="AJ135" s="27" t="s">
        <v>2797</v>
      </c>
      <c r="AK135" s="28" t="s">
        <v>64</v>
      </c>
      <c r="AL135" s="28"/>
      <c r="AM135" s="28" t="str">
        <f t="shared" si="4"/>
        <v>Tidak</v>
      </c>
      <c r="AN135" s="28" t="str">
        <f t="shared" si="5"/>
        <v>Benar</v>
      </c>
    </row>
    <row r="136" spans="1:40">
      <c r="A136" s="27">
        <v>135</v>
      </c>
      <c r="B136" s="27" t="s">
        <v>2927</v>
      </c>
      <c r="C136" s="27">
        <v>171810058</v>
      </c>
      <c r="D136" s="27" t="s">
        <v>1554</v>
      </c>
      <c r="E136" s="27" t="s">
        <v>99</v>
      </c>
      <c r="F136" s="27" t="s">
        <v>142</v>
      </c>
      <c r="G136" s="27" t="s">
        <v>1555</v>
      </c>
      <c r="H136" s="27" t="s">
        <v>1545</v>
      </c>
      <c r="I136" s="27" t="s">
        <v>58</v>
      </c>
      <c r="J136" s="27" t="s">
        <v>59</v>
      </c>
      <c r="K136" s="27">
        <v>1</v>
      </c>
      <c r="L136" s="27">
        <v>3</v>
      </c>
      <c r="M136" s="27" t="s">
        <v>59</v>
      </c>
      <c r="N136" s="27" t="s">
        <v>59</v>
      </c>
      <c r="O136" s="27" t="s">
        <v>60</v>
      </c>
      <c r="P136" s="27">
        <v>16962</v>
      </c>
      <c r="Q136" s="27" t="s">
        <v>61</v>
      </c>
      <c r="R136" s="27" t="s">
        <v>2801</v>
      </c>
      <c r="S136" s="27" t="s">
        <v>64</v>
      </c>
      <c r="T136" s="27">
        <v>0</v>
      </c>
      <c r="U136" s="27" t="s">
        <v>3295</v>
      </c>
      <c r="V136" s="27" t="s">
        <v>1407</v>
      </c>
      <c r="W136" s="27" t="s">
        <v>1408</v>
      </c>
      <c r="X136" s="27">
        <v>5000000</v>
      </c>
      <c r="Y136" s="27" t="s">
        <v>2797</v>
      </c>
      <c r="Z136" s="27" t="s">
        <v>3504</v>
      </c>
      <c r="AA136" s="27" t="s">
        <v>1407</v>
      </c>
      <c r="AB136" s="27" t="s">
        <v>71</v>
      </c>
      <c r="AC136" s="27">
        <v>0</v>
      </c>
      <c r="AD136" s="27" t="s">
        <v>2803</v>
      </c>
      <c r="AE136" s="27" t="s">
        <v>3673</v>
      </c>
      <c r="AF136" s="27" t="s">
        <v>71</v>
      </c>
      <c r="AG136" s="27">
        <v>0</v>
      </c>
      <c r="AH136" s="27" t="s">
        <v>2803</v>
      </c>
      <c r="AI136" s="27" t="s">
        <v>353</v>
      </c>
      <c r="AJ136" s="27" t="s">
        <v>2797</v>
      </c>
      <c r="AK136" s="28" t="s">
        <v>64</v>
      </c>
      <c r="AL136" s="28"/>
      <c r="AM136" s="28" t="str">
        <f t="shared" si="4"/>
        <v>Tidak</v>
      </c>
      <c r="AN136" s="28" t="str">
        <f t="shared" si="5"/>
        <v>Benar</v>
      </c>
    </row>
    <row r="137" spans="1:40">
      <c r="A137" s="27">
        <v>136</v>
      </c>
      <c r="B137" s="27" t="s">
        <v>2928</v>
      </c>
      <c r="C137" s="27">
        <v>151610053</v>
      </c>
      <c r="D137" s="27" t="s">
        <v>1559</v>
      </c>
      <c r="E137" s="27" t="s">
        <v>53</v>
      </c>
      <c r="F137" s="27" t="s">
        <v>142</v>
      </c>
      <c r="G137" s="27" t="s">
        <v>1560</v>
      </c>
      <c r="H137" s="27" t="s">
        <v>1561</v>
      </c>
      <c r="I137" s="27" t="s">
        <v>58</v>
      </c>
      <c r="J137" s="27" t="s">
        <v>3128</v>
      </c>
      <c r="K137" s="27">
        <v>8</v>
      </c>
      <c r="L137" s="27">
        <v>25</v>
      </c>
      <c r="M137" s="27" t="s">
        <v>59</v>
      </c>
      <c r="N137" s="27" t="s">
        <v>105</v>
      </c>
      <c r="O137" s="27" t="s">
        <v>60</v>
      </c>
      <c r="P137" s="27">
        <v>16962</v>
      </c>
      <c r="Q137" s="27" t="s">
        <v>61</v>
      </c>
      <c r="R137" s="27" t="s">
        <v>2801</v>
      </c>
      <c r="S137" s="27" t="s">
        <v>2781</v>
      </c>
      <c r="T137" s="27" t="s">
        <v>1563</v>
      </c>
      <c r="U137" s="27" t="s">
        <v>3296</v>
      </c>
      <c r="V137" s="27" t="s">
        <v>3394</v>
      </c>
      <c r="W137" s="27" t="s">
        <v>135</v>
      </c>
      <c r="X137" s="27">
        <v>5000000</v>
      </c>
      <c r="Y137" s="27" t="s">
        <v>2797</v>
      </c>
      <c r="Z137" s="27" t="s">
        <v>3505</v>
      </c>
      <c r="AA137" s="27" t="s">
        <v>3394</v>
      </c>
      <c r="AB137" s="27" t="s">
        <v>71</v>
      </c>
      <c r="AC137" s="27">
        <v>0</v>
      </c>
      <c r="AD137" s="27" t="s">
        <v>2803</v>
      </c>
      <c r="AE137" s="27" t="s">
        <v>3673</v>
      </c>
      <c r="AF137" s="27" t="s">
        <v>71</v>
      </c>
      <c r="AG137" s="27">
        <v>0</v>
      </c>
      <c r="AH137" s="27" t="s">
        <v>2803</v>
      </c>
      <c r="AI137" s="27" t="s">
        <v>114</v>
      </c>
      <c r="AJ137" s="27" t="s">
        <v>2797</v>
      </c>
      <c r="AK137" s="28" t="s">
        <v>64</v>
      </c>
      <c r="AL137" s="28"/>
      <c r="AM137" s="28" t="str">
        <f t="shared" si="4"/>
        <v>Tidak</v>
      </c>
      <c r="AN137" s="28" t="str">
        <f t="shared" si="5"/>
        <v>Benar</v>
      </c>
    </row>
    <row r="138" spans="1:40">
      <c r="A138" s="27">
        <v>137</v>
      </c>
      <c r="B138" s="27" t="s">
        <v>2929</v>
      </c>
      <c r="C138" s="27">
        <v>171810059</v>
      </c>
      <c r="D138" s="27" t="s">
        <v>1570</v>
      </c>
      <c r="E138" s="27" t="s">
        <v>53</v>
      </c>
      <c r="F138" s="27" t="s">
        <v>101</v>
      </c>
      <c r="G138" s="27" t="s">
        <v>1571</v>
      </c>
      <c r="H138" s="27" t="s">
        <v>1572</v>
      </c>
      <c r="I138" s="27" t="s">
        <v>58</v>
      </c>
      <c r="J138" s="27" t="s">
        <v>3129</v>
      </c>
      <c r="K138" s="27">
        <v>1</v>
      </c>
      <c r="L138" s="27">
        <v>1</v>
      </c>
      <c r="M138" s="27" t="s">
        <v>3129</v>
      </c>
      <c r="N138" s="27" t="s">
        <v>3129</v>
      </c>
      <c r="O138" s="27" t="s">
        <v>60</v>
      </c>
      <c r="P138" s="27">
        <v>16966</v>
      </c>
      <c r="Q138" s="27" t="s">
        <v>61</v>
      </c>
      <c r="R138" s="27" t="s">
        <v>2799</v>
      </c>
      <c r="S138" s="27" t="s">
        <v>64</v>
      </c>
      <c r="T138" s="27">
        <v>0</v>
      </c>
      <c r="U138" s="27" t="s">
        <v>3297</v>
      </c>
      <c r="V138" s="27" t="s">
        <v>1407</v>
      </c>
      <c r="W138" s="27" t="s">
        <v>1408</v>
      </c>
      <c r="X138" s="27">
        <v>2000000</v>
      </c>
      <c r="Y138" s="27" t="s">
        <v>2803</v>
      </c>
      <c r="Z138" s="27" t="s">
        <v>3506</v>
      </c>
      <c r="AA138" s="27" t="s">
        <v>1407</v>
      </c>
      <c r="AB138" s="27" t="s">
        <v>71</v>
      </c>
      <c r="AC138" s="27">
        <v>0</v>
      </c>
      <c r="AD138" s="27" t="s">
        <v>2803</v>
      </c>
      <c r="AE138" s="27" t="s">
        <v>3673</v>
      </c>
      <c r="AF138" s="27" t="s">
        <v>71</v>
      </c>
      <c r="AG138" s="27">
        <v>0</v>
      </c>
      <c r="AH138" s="27" t="s">
        <v>2803</v>
      </c>
      <c r="AI138" s="27" t="s">
        <v>353</v>
      </c>
      <c r="AJ138" s="27" t="s">
        <v>77</v>
      </c>
      <c r="AK138" s="28" t="s">
        <v>2798</v>
      </c>
      <c r="AL138" s="28"/>
      <c r="AM138" s="28" t="str">
        <f t="shared" si="4"/>
        <v>Tidak</v>
      </c>
      <c r="AN138" s="30" t="str">
        <f t="shared" si="5"/>
        <v>Salah</v>
      </c>
    </row>
    <row r="139" spans="1:40">
      <c r="A139" s="27">
        <v>138</v>
      </c>
      <c r="B139" s="27" t="s">
        <v>2930</v>
      </c>
      <c r="C139" s="27">
        <v>151610021</v>
      </c>
      <c r="D139" s="27" t="s">
        <v>1579</v>
      </c>
      <c r="E139" s="27" t="s">
        <v>53</v>
      </c>
      <c r="F139" s="27" t="s">
        <v>142</v>
      </c>
      <c r="G139" s="27" t="s">
        <v>1580</v>
      </c>
      <c r="H139" s="27" t="s">
        <v>1581</v>
      </c>
      <c r="I139" s="27" t="s">
        <v>58</v>
      </c>
      <c r="J139" s="27" t="s">
        <v>348</v>
      </c>
      <c r="K139" s="27">
        <v>3</v>
      </c>
      <c r="L139" s="27">
        <v>7</v>
      </c>
      <c r="M139" s="27" t="s">
        <v>3129</v>
      </c>
      <c r="N139" s="27" t="s">
        <v>105</v>
      </c>
      <c r="O139" s="27" t="s">
        <v>60</v>
      </c>
      <c r="P139" s="27">
        <v>16962</v>
      </c>
      <c r="Q139" s="27" t="s">
        <v>61</v>
      </c>
      <c r="R139" s="27" t="s">
        <v>2801</v>
      </c>
      <c r="S139" s="27" t="s">
        <v>2781</v>
      </c>
      <c r="T139" s="27" t="s">
        <v>1582</v>
      </c>
      <c r="U139" s="27" t="s">
        <v>3298</v>
      </c>
      <c r="V139" s="27" t="s">
        <v>66</v>
      </c>
      <c r="W139" s="27" t="s">
        <v>67</v>
      </c>
      <c r="X139" s="27">
        <v>2000000</v>
      </c>
      <c r="Y139" s="27" t="s">
        <v>2803</v>
      </c>
      <c r="Z139" s="27" t="s">
        <v>3507</v>
      </c>
      <c r="AA139" s="27" t="s">
        <v>66</v>
      </c>
      <c r="AB139" s="27" t="s">
        <v>71</v>
      </c>
      <c r="AC139" s="27">
        <v>0</v>
      </c>
      <c r="AD139" s="27" t="s">
        <v>2803</v>
      </c>
      <c r="AE139" s="27" t="s">
        <v>3673</v>
      </c>
      <c r="AF139" s="27" t="s">
        <v>71</v>
      </c>
      <c r="AG139" s="27">
        <v>0</v>
      </c>
      <c r="AH139" s="27" t="s">
        <v>2803</v>
      </c>
      <c r="AI139" s="27" t="s">
        <v>114</v>
      </c>
      <c r="AJ139" s="27" t="s">
        <v>77</v>
      </c>
      <c r="AK139" s="28" t="s">
        <v>2798</v>
      </c>
      <c r="AL139" s="28"/>
      <c r="AM139" s="28" t="str">
        <f t="shared" si="4"/>
        <v>Tidak</v>
      </c>
      <c r="AN139" s="30" t="str">
        <f t="shared" si="5"/>
        <v>Salah</v>
      </c>
    </row>
    <row r="140" spans="1:40">
      <c r="A140" s="27">
        <v>139</v>
      </c>
      <c r="B140" s="27" t="s">
        <v>3029</v>
      </c>
      <c r="C140" s="27">
        <v>161710055</v>
      </c>
      <c r="D140" s="27" t="s">
        <v>1594</v>
      </c>
      <c r="E140" s="27" t="s">
        <v>53</v>
      </c>
      <c r="F140" s="27" t="s">
        <v>101</v>
      </c>
      <c r="G140" s="27" t="s">
        <v>1595</v>
      </c>
      <c r="H140" s="27" t="s">
        <v>1596</v>
      </c>
      <c r="I140" s="27" t="s">
        <v>58</v>
      </c>
      <c r="J140" s="27" t="s">
        <v>1597</v>
      </c>
      <c r="K140" s="27">
        <v>7</v>
      </c>
      <c r="L140" s="27">
        <v>4</v>
      </c>
      <c r="M140" s="27" t="s">
        <v>3129</v>
      </c>
      <c r="N140" s="27" t="s">
        <v>59</v>
      </c>
      <c r="O140" s="27" t="s">
        <v>60</v>
      </c>
      <c r="P140" s="27">
        <v>16966</v>
      </c>
      <c r="Q140" s="27" t="s">
        <v>61</v>
      </c>
      <c r="R140" s="27" t="s">
        <v>2799</v>
      </c>
      <c r="S140" s="27" t="s">
        <v>2781</v>
      </c>
      <c r="T140" s="27" t="s">
        <v>1598</v>
      </c>
      <c r="U140" s="27" t="s">
        <v>3299</v>
      </c>
      <c r="V140" s="27" t="s">
        <v>3394</v>
      </c>
      <c r="W140" s="27" t="s">
        <v>135</v>
      </c>
      <c r="X140" s="27">
        <v>5000000</v>
      </c>
      <c r="Y140" s="27" t="s">
        <v>2797</v>
      </c>
      <c r="Z140" s="27" t="s">
        <v>3508</v>
      </c>
      <c r="AA140" s="27" t="s">
        <v>3394</v>
      </c>
      <c r="AB140" s="27" t="s">
        <v>71</v>
      </c>
      <c r="AC140" s="27">
        <v>0</v>
      </c>
      <c r="AD140" s="27" t="s">
        <v>2803</v>
      </c>
      <c r="AE140" s="27" t="s">
        <v>3673</v>
      </c>
      <c r="AF140" s="27" t="s">
        <v>71</v>
      </c>
      <c r="AG140" s="27">
        <v>0</v>
      </c>
      <c r="AH140" s="27" t="s">
        <v>2803</v>
      </c>
      <c r="AI140" s="27" t="s">
        <v>224</v>
      </c>
      <c r="AJ140" s="27" t="s">
        <v>2797</v>
      </c>
      <c r="AK140" s="28" t="s">
        <v>64</v>
      </c>
      <c r="AL140" s="28"/>
      <c r="AM140" s="28" t="str">
        <f t="shared" si="4"/>
        <v>Tidak</v>
      </c>
      <c r="AN140" s="28" t="str">
        <f t="shared" si="5"/>
        <v>Benar</v>
      </c>
    </row>
    <row r="141" spans="1:40">
      <c r="A141" s="27">
        <v>140</v>
      </c>
      <c r="B141" s="27" t="s">
        <v>2931</v>
      </c>
      <c r="C141" s="27">
        <v>161710056</v>
      </c>
      <c r="D141" s="27" t="s">
        <v>1602</v>
      </c>
      <c r="E141" s="27" t="s">
        <v>53</v>
      </c>
      <c r="F141" s="27" t="s">
        <v>3066</v>
      </c>
      <c r="G141" s="27" t="s">
        <v>1604</v>
      </c>
      <c r="H141" s="27" t="s">
        <v>1605</v>
      </c>
      <c r="I141" s="27" t="s">
        <v>58</v>
      </c>
      <c r="J141" s="27" t="s">
        <v>1606</v>
      </c>
      <c r="K141" s="27">
        <v>10</v>
      </c>
      <c r="L141" s="27">
        <v>3</v>
      </c>
      <c r="M141" s="27" t="s">
        <v>3129</v>
      </c>
      <c r="N141" s="27" t="s">
        <v>3181</v>
      </c>
      <c r="O141" s="27" t="s">
        <v>1608</v>
      </c>
      <c r="P141" s="27">
        <v>17820</v>
      </c>
      <c r="Q141" s="27" t="s">
        <v>61</v>
      </c>
      <c r="R141" s="27" t="s">
        <v>2799</v>
      </c>
      <c r="S141" s="27" t="s">
        <v>2781</v>
      </c>
      <c r="T141" s="27" t="s">
        <v>1609</v>
      </c>
      <c r="U141" s="27" t="s">
        <v>3300</v>
      </c>
      <c r="V141" s="27" t="s">
        <v>3394</v>
      </c>
      <c r="W141" s="27" t="s">
        <v>91</v>
      </c>
      <c r="X141" s="27">
        <v>5000000</v>
      </c>
      <c r="Y141" s="27" t="s">
        <v>2797</v>
      </c>
      <c r="Z141" s="27" t="s">
        <v>3509</v>
      </c>
      <c r="AA141" s="27" t="s">
        <v>3394</v>
      </c>
      <c r="AB141" s="27" t="s">
        <v>91</v>
      </c>
      <c r="AC141" s="27">
        <v>0</v>
      </c>
      <c r="AD141" s="27" t="s">
        <v>2803</v>
      </c>
      <c r="AE141" s="27" t="s">
        <v>3673</v>
      </c>
      <c r="AF141" s="27" t="s">
        <v>71</v>
      </c>
      <c r="AG141" s="27">
        <v>0</v>
      </c>
      <c r="AH141" s="27" t="s">
        <v>2803</v>
      </c>
      <c r="AI141" s="27" t="s">
        <v>195</v>
      </c>
      <c r="AJ141" s="27" t="s">
        <v>2797</v>
      </c>
      <c r="AK141" s="28" t="s">
        <v>64</v>
      </c>
      <c r="AL141" s="28"/>
      <c r="AM141" s="28" t="str">
        <f t="shared" si="4"/>
        <v>Tidak</v>
      </c>
      <c r="AN141" s="28" t="str">
        <f t="shared" si="5"/>
        <v>Benar</v>
      </c>
    </row>
    <row r="142" spans="1:40">
      <c r="A142" s="27">
        <v>141</v>
      </c>
      <c r="B142" s="27" t="s">
        <v>3047</v>
      </c>
      <c r="C142" s="27">
        <v>161710112</v>
      </c>
      <c r="D142" s="27" t="s">
        <v>1614</v>
      </c>
      <c r="E142" s="27" t="s">
        <v>53</v>
      </c>
      <c r="F142" s="27" t="s">
        <v>3067</v>
      </c>
      <c r="G142" s="27" t="s">
        <v>1616</v>
      </c>
      <c r="H142" s="27" t="s">
        <v>1605</v>
      </c>
      <c r="I142" s="27" t="s">
        <v>58</v>
      </c>
      <c r="J142" s="27" t="s">
        <v>3174</v>
      </c>
      <c r="K142" s="27">
        <v>4</v>
      </c>
      <c r="L142" s="27">
        <v>4</v>
      </c>
      <c r="M142" s="27" t="s">
        <v>3129</v>
      </c>
      <c r="N142" s="27" t="s">
        <v>1618</v>
      </c>
      <c r="O142" s="27" t="s">
        <v>303</v>
      </c>
      <c r="P142" s="27">
        <v>16820</v>
      </c>
      <c r="Q142" s="27" t="s">
        <v>61</v>
      </c>
      <c r="R142" s="27" t="s">
        <v>2799</v>
      </c>
      <c r="S142" s="27" t="s">
        <v>2781</v>
      </c>
      <c r="T142" s="27" t="s">
        <v>1619</v>
      </c>
      <c r="U142" s="27" t="s">
        <v>3301</v>
      </c>
      <c r="V142" s="27" t="s">
        <v>3394</v>
      </c>
      <c r="W142" s="27" t="s">
        <v>91</v>
      </c>
      <c r="X142" s="27">
        <v>2000000</v>
      </c>
      <c r="Y142" s="27" t="s">
        <v>2803</v>
      </c>
      <c r="Z142" s="27" t="s">
        <v>3510</v>
      </c>
      <c r="AA142" s="27" t="s">
        <v>164</v>
      </c>
      <c r="AB142" s="27" t="s">
        <v>110</v>
      </c>
      <c r="AC142" s="27">
        <v>3000000</v>
      </c>
      <c r="AD142" s="27" t="s">
        <v>2797</v>
      </c>
      <c r="AE142" s="27" t="s">
        <v>3675</v>
      </c>
      <c r="AF142" s="27" t="s">
        <v>110</v>
      </c>
      <c r="AG142" s="27">
        <v>5000000</v>
      </c>
      <c r="AH142" s="27" t="s">
        <v>2797</v>
      </c>
      <c r="AI142" s="27" t="s">
        <v>195</v>
      </c>
      <c r="AJ142" s="27" t="s">
        <v>2797</v>
      </c>
      <c r="AK142" s="28" t="s">
        <v>64</v>
      </c>
      <c r="AL142" s="28"/>
      <c r="AM142" s="28" t="str">
        <f t="shared" si="4"/>
        <v>Tidak</v>
      </c>
      <c r="AN142" s="28" t="str">
        <f t="shared" si="5"/>
        <v>Benar</v>
      </c>
    </row>
    <row r="143" spans="1:40">
      <c r="A143" s="27">
        <v>142</v>
      </c>
      <c r="B143" s="27" t="s">
        <v>2932</v>
      </c>
      <c r="C143" s="27">
        <v>171810060</v>
      </c>
      <c r="D143" s="27" t="s">
        <v>1631</v>
      </c>
      <c r="E143" s="27" t="s">
        <v>53</v>
      </c>
      <c r="F143" s="27" t="s">
        <v>142</v>
      </c>
      <c r="G143" s="27" t="s">
        <v>1632</v>
      </c>
      <c r="H143" s="27" t="s">
        <v>1633</v>
      </c>
      <c r="I143" s="27" t="s">
        <v>58</v>
      </c>
      <c r="J143" s="27" t="s">
        <v>246</v>
      </c>
      <c r="K143" s="27">
        <v>3</v>
      </c>
      <c r="L143" s="27">
        <v>9</v>
      </c>
      <c r="M143" s="27" t="s">
        <v>3129</v>
      </c>
      <c r="N143" s="27" t="s">
        <v>246</v>
      </c>
      <c r="O143" s="27" t="s">
        <v>60</v>
      </c>
      <c r="P143" s="27">
        <v>16965</v>
      </c>
      <c r="Q143" s="27" t="s">
        <v>61</v>
      </c>
      <c r="R143" s="27" t="s">
        <v>2800</v>
      </c>
      <c r="S143" s="27" t="s">
        <v>64</v>
      </c>
      <c r="T143" s="27">
        <v>0</v>
      </c>
      <c r="U143" s="27" t="s">
        <v>3302</v>
      </c>
      <c r="V143" s="27" t="s">
        <v>66</v>
      </c>
      <c r="W143" s="27" t="s">
        <v>67</v>
      </c>
      <c r="X143" s="27">
        <v>2000000</v>
      </c>
      <c r="Y143" s="27" t="s">
        <v>2803</v>
      </c>
      <c r="Z143" s="27" t="s">
        <v>1635</v>
      </c>
      <c r="AA143" s="27" t="s">
        <v>66</v>
      </c>
      <c r="AB143" s="27" t="s">
        <v>71</v>
      </c>
      <c r="AC143" s="27">
        <v>0</v>
      </c>
      <c r="AD143" s="27" t="s">
        <v>2803</v>
      </c>
      <c r="AE143" s="27" t="s">
        <v>3673</v>
      </c>
      <c r="AF143" s="27" t="s">
        <v>71</v>
      </c>
      <c r="AG143" s="27">
        <v>0</v>
      </c>
      <c r="AH143" s="27" t="s">
        <v>2803</v>
      </c>
      <c r="AI143" s="27" t="s">
        <v>353</v>
      </c>
      <c r="AJ143" s="27" t="s">
        <v>77</v>
      </c>
      <c r="AK143" s="28" t="s">
        <v>2798</v>
      </c>
      <c r="AL143" s="28"/>
      <c r="AM143" s="28" t="str">
        <f t="shared" si="4"/>
        <v>Tidak</v>
      </c>
      <c r="AN143" s="30" t="str">
        <f t="shared" si="5"/>
        <v>Salah</v>
      </c>
    </row>
    <row r="144" spans="1:40">
      <c r="A144" s="27">
        <v>143</v>
      </c>
      <c r="B144" s="27" t="s">
        <v>3045</v>
      </c>
      <c r="C144" s="27">
        <v>151610018</v>
      </c>
      <c r="D144" s="27" t="s">
        <v>1637</v>
      </c>
      <c r="E144" s="27" t="s">
        <v>53</v>
      </c>
      <c r="F144" s="27" t="s">
        <v>142</v>
      </c>
      <c r="G144" s="27" t="s">
        <v>1638</v>
      </c>
      <c r="H144" s="27" t="s">
        <v>1639</v>
      </c>
      <c r="I144" s="27" t="s">
        <v>58</v>
      </c>
      <c r="J144" s="27" t="s">
        <v>348</v>
      </c>
      <c r="K144" s="27">
        <v>1</v>
      </c>
      <c r="L144" s="27">
        <v>7</v>
      </c>
      <c r="M144" s="27" t="s">
        <v>3129</v>
      </c>
      <c r="N144" s="27" t="s">
        <v>105</v>
      </c>
      <c r="O144" s="27" t="s">
        <v>60</v>
      </c>
      <c r="P144" s="27">
        <v>16962</v>
      </c>
      <c r="Q144" s="27" t="s">
        <v>558</v>
      </c>
      <c r="R144" s="27" t="s">
        <v>2801</v>
      </c>
      <c r="S144" s="27" t="s">
        <v>2781</v>
      </c>
      <c r="T144" s="27" t="s">
        <v>1640</v>
      </c>
      <c r="U144" s="27" t="s">
        <v>3303</v>
      </c>
      <c r="V144" s="27" t="s">
        <v>3394</v>
      </c>
      <c r="W144" s="27" t="s">
        <v>67</v>
      </c>
      <c r="X144" s="27">
        <v>2000000</v>
      </c>
      <c r="Y144" s="27" t="s">
        <v>2803</v>
      </c>
      <c r="Z144" s="27" t="s">
        <v>3511</v>
      </c>
      <c r="AA144" s="27" t="s">
        <v>3395</v>
      </c>
      <c r="AB144" s="27" t="s">
        <v>71</v>
      </c>
      <c r="AC144" s="27">
        <v>0</v>
      </c>
      <c r="AD144" s="27" t="s">
        <v>2803</v>
      </c>
      <c r="AE144" s="27" t="s">
        <v>3673</v>
      </c>
      <c r="AF144" s="27" t="s">
        <v>71</v>
      </c>
      <c r="AG144" s="27">
        <v>0</v>
      </c>
      <c r="AH144" s="27" t="s">
        <v>2803</v>
      </c>
      <c r="AI144" s="27" t="s">
        <v>151</v>
      </c>
      <c r="AJ144" s="27" t="s">
        <v>77</v>
      </c>
      <c r="AK144" s="28" t="s">
        <v>2798</v>
      </c>
      <c r="AL144" s="28"/>
      <c r="AM144" s="28" t="str">
        <f t="shared" si="4"/>
        <v>Tidak</v>
      </c>
      <c r="AN144" s="30" t="str">
        <f t="shared" si="5"/>
        <v>Salah</v>
      </c>
    </row>
    <row r="145" spans="1:40">
      <c r="A145" s="27">
        <v>144</v>
      </c>
      <c r="B145" s="27" t="s">
        <v>2933</v>
      </c>
      <c r="C145" s="27">
        <v>151610077</v>
      </c>
      <c r="D145" s="27" t="s">
        <v>1647</v>
      </c>
      <c r="E145" s="27" t="s">
        <v>53</v>
      </c>
      <c r="F145" s="27" t="s">
        <v>101</v>
      </c>
      <c r="G145" s="27" t="s">
        <v>1648</v>
      </c>
      <c r="H145" s="27" t="s">
        <v>1660</v>
      </c>
      <c r="I145" s="27" t="s">
        <v>58</v>
      </c>
      <c r="J145" s="27" t="s">
        <v>3130</v>
      </c>
      <c r="K145" s="27">
        <v>3</v>
      </c>
      <c r="L145" s="27">
        <v>10</v>
      </c>
      <c r="M145" s="27" t="s">
        <v>3129</v>
      </c>
      <c r="N145" s="27" t="s">
        <v>3182</v>
      </c>
      <c r="O145" s="27" t="s">
        <v>303</v>
      </c>
      <c r="P145" s="27">
        <v>16820</v>
      </c>
      <c r="Q145" s="27" t="s">
        <v>61</v>
      </c>
      <c r="R145" s="27" t="s">
        <v>2799</v>
      </c>
      <c r="S145" s="27" t="s">
        <v>64</v>
      </c>
      <c r="T145" s="27">
        <v>0</v>
      </c>
      <c r="U145" s="27" t="s">
        <v>3304</v>
      </c>
      <c r="V145" s="27" t="s">
        <v>164</v>
      </c>
      <c r="W145" s="27" t="s">
        <v>1034</v>
      </c>
      <c r="X145" s="27">
        <v>10000000</v>
      </c>
      <c r="Y145" s="27" t="s">
        <v>2804</v>
      </c>
      <c r="Z145" s="27" t="s">
        <v>3512</v>
      </c>
      <c r="AA145" s="27" t="s">
        <v>3394</v>
      </c>
      <c r="AB145" s="27" t="s">
        <v>71</v>
      </c>
      <c r="AC145" s="27">
        <v>0</v>
      </c>
      <c r="AD145" s="27" t="s">
        <v>2803</v>
      </c>
      <c r="AE145" s="27" t="s">
        <v>3673</v>
      </c>
      <c r="AF145" s="27" t="s">
        <v>71</v>
      </c>
      <c r="AG145" s="27">
        <v>0</v>
      </c>
      <c r="AH145" s="27" t="s">
        <v>2803</v>
      </c>
      <c r="AI145" s="27" t="s">
        <v>114</v>
      </c>
      <c r="AJ145" s="27" t="s">
        <v>2796</v>
      </c>
      <c r="AK145" s="28" t="s">
        <v>64</v>
      </c>
      <c r="AL145" s="28"/>
      <c r="AM145" s="28" t="str">
        <f t="shared" si="4"/>
        <v>Tidak</v>
      </c>
      <c r="AN145" s="28" t="str">
        <f t="shared" si="5"/>
        <v>Benar</v>
      </c>
    </row>
    <row r="146" spans="1:40">
      <c r="A146" s="27">
        <v>145</v>
      </c>
      <c r="B146" s="27" t="s">
        <v>3041</v>
      </c>
      <c r="C146" s="27">
        <v>151610019</v>
      </c>
      <c r="D146" s="27" t="s">
        <v>1658</v>
      </c>
      <c r="E146" s="27" t="s">
        <v>53</v>
      </c>
      <c r="F146" s="27" t="s">
        <v>101</v>
      </c>
      <c r="G146" s="27" t="s">
        <v>1659</v>
      </c>
      <c r="H146" s="27" t="s">
        <v>1660</v>
      </c>
      <c r="I146" s="27" t="s">
        <v>58</v>
      </c>
      <c r="J146" s="27" t="s">
        <v>1661</v>
      </c>
      <c r="K146" s="27">
        <v>11</v>
      </c>
      <c r="L146" s="27">
        <v>24</v>
      </c>
      <c r="M146" s="27" t="s">
        <v>3129</v>
      </c>
      <c r="N146" s="27" t="s">
        <v>105</v>
      </c>
      <c r="O146" s="27" t="s">
        <v>60</v>
      </c>
      <c r="P146" s="27">
        <v>16962</v>
      </c>
      <c r="Q146" s="27" t="s">
        <v>61</v>
      </c>
      <c r="R146" s="27" t="s">
        <v>2801</v>
      </c>
      <c r="S146" s="27" t="s">
        <v>2781</v>
      </c>
      <c r="T146" s="27" t="s">
        <v>1662</v>
      </c>
      <c r="U146" s="27" t="s">
        <v>3305</v>
      </c>
      <c r="V146" s="27" t="s">
        <v>3394</v>
      </c>
      <c r="W146" s="27" t="s">
        <v>135</v>
      </c>
      <c r="X146" s="27">
        <v>5000000</v>
      </c>
      <c r="Y146" s="27" t="s">
        <v>2797</v>
      </c>
      <c r="Z146" s="27" t="s">
        <v>3513</v>
      </c>
      <c r="AA146" s="27" t="s">
        <v>223</v>
      </c>
      <c r="AB146" s="27" t="s">
        <v>71</v>
      </c>
      <c r="AC146" s="27">
        <v>0</v>
      </c>
      <c r="AD146" s="27" t="s">
        <v>2803</v>
      </c>
      <c r="AE146" s="27" t="s">
        <v>3673</v>
      </c>
      <c r="AF146" s="27" t="s">
        <v>71</v>
      </c>
      <c r="AG146" s="27">
        <v>0</v>
      </c>
      <c r="AH146" s="27" t="s">
        <v>2803</v>
      </c>
      <c r="AI146" s="27" t="s">
        <v>151</v>
      </c>
      <c r="AJ146" s="27" t="s">
        <v>2797</v>
      </c>
      <c r="AK146" s="28" t="s">
        <v>64</v>
      </c>
      <c r="AL146" s="28"/>
      <c r="AM146" s="28" t="str">
        <f t="shared" si="4"/>
        <v>Tidak</v>
      </c>
      <c r="AN146" s="28" t="str">
        <f t="shared" si="5"/>
        <v>Benar</v>
      </c>
    </row>
    <row r="147" spans="1:40">
      <c r="A147" s="27">
        <v>146</v>
      </c>
      <c r="B147" s="27" t="s">
        <v>2934</v>
      </c>
      <c r="C147" s="27">
        <v>171810061</v>
      </c>
      <c r="D147" s="27" t="s">
        <v>1669</v>
      </c>
      <c r="E147" s="27" t="s">
        <v>53</v>
      </c>
      <c r="F147" s="27" t="s">
        <v>142</v>
      </c>
      <c r="G147" s="27" t="s">
        <v>1670</v>
      </c>
      <c r="H147" s="27" t="s">
        <v>1671</v>
      </c>
      <c r="I147" s="27" t="s">
        <v>58</v>
      </c>
      <c r="J147" s="27" t="s">
        <v>3131</v>
      </c>
      <c r="K147" s="27">
        <v>2</v>
      </c>
      <c r="L147" s="27">
        <v>5</v>
      </c>
      <c r="M147" s="27" t="s">
        <v>3129</v>
      </c>
      <c r="N147" s="27" t="s">
        <v>203</v>
      </c>
      <c r="O147" s="27" t="s">
        <v>60</v>
      </c>
      <c r="P147" s="27">
        <v>16964</v>
      </c>
      <c r="Q147" s="27" t="s">
        <v>61</v>
      </c>
      <c r="R147" s="27" t="s">
        <v>2801</v>
      </c>
      <c r="S147" s="27" t="s">
        <v>64</v>
      </c>
      <c r="T147" s="27">
        <v>0</v>
      </c>
      <c r="U147" s="27" t="s">
        <v>1673</v>
      </c>
      <c r="V147" s="27" t="s">
        <v>3394</v>
      </c>
      <c r="W147" s="27" t="s">
        <v>135</v>
      </c>
      <c r="X147" s="27">
        <v>5000000</v>
      </c>
      <c r="Y147" s="27" t="s">
        <v>2797</v>
      </c>
      <c r="Z147" s="27" t="s">
        <v>1674</v>
      </c>
      <c r="AA147" s="27" t="s">
        <v>3394</v>
      </c>
      <c r="AB147" s="27" t="s">
        <v>71</v>
      </c>
      <c r="AC147" s="27">
        <v>0</v>
      </c>
      <c r="AD147" s="27" t="s">
        <v>2803</v>
      </c>
      <c r="AE147" s="27" t="s">
        <v>3673</v>
      </c>
      <c r="AF147" s="27" t="s">
        <v>71</v>
      </c>
      <c r="AG147" s="27">
        <v>0</v>
      </c>
      <c r="AH147" s="27" t="s">
        <v>2803</v>
      </c>
      <c r="AI147" s="27" t="s">
        <v>353</v>
      </c>
      <c r="AJ147" s="27" t="s">
        <v>2797</v>
      </c>
      <c r="AK147" s="28" t="s">
        <v>64</v>
      </c>
      <c r="AL147" s="28"/>
      <c r="AM147" s="28" t="str">
        <f t="shared" si="4"/>
        <v>Tidak</v>
      </c>
      <c r="AN147" s="28" t="str">
        <f t="shared" si="5"/>
        <v>Benar</v>
      </c>
    </row>
    <row r="148" spans="1:40">
      <c r="A148" s="27">
        <v>147</v>
      </c>
      <c r="B148" s="27" t="s">
        <v>2935</v>
      </c>
      <c r="C148" s="27">
        <v>161710022</v>
      </c>
      <c r="D148" s="27" t="s">
        <v>1676</v>
      </c>
      <c r="E148" s="27" t="s">
        <v>53</v>
      </c>
      <c r="F148" s="27" t="s">
        <v>101</v>
      </c>
      <c r="G148" s="27" t="s">
        <v>1677</v>
      </c>
      <c r="H148" s="27" t="s">
        <v>1678</v>
      </c>
      <c r="I148" s="27" t="s">
        <v>58</v>
      </c>
      <c r="J148" s="27" t="s">
        <v>1679</v>
      </c>
      <c r="K148" s="27">
        <v>8</v>
      </c>
      <c r="L148" s="27">
        <v>8</v>
      </c>
      <c r="M148" s="27" t="s">
        <v>3129</v>
      </c>
      <c r="N148" s="27" t="s">
        <v>3183</v>
      </c>
      <c r="O148" s="27" t="s">
        <v>303</v>
      </c>
      <c r="P148" s="27">
        <v>16820</v>
      </c>
      <c r="Q148" s="27" t="s">
        <v>61</v>
      </c>
      <c r="R148" s="27" t="s">
        <v>2799</v>
      </c>
      <c r="S148" s="27" t="s">
        <v>2781</v>
      </c>
      <c r="T148" s="27" t="s">
        <v>1681</v>
      </c>
      <c r="U148" s="27" t="s">
        <v>3306</v>
      </c>
      <c r="V148" s="27" t="s">
        <v>341</v>
      </c>
      <c r="W148" s="27" t="s">
        <v>110</v>
      </c>
      <c r="X148" s="27">
        <v>5000000</v>
      </c>
      <c r="Y148" s="27" t="s">
        <v>2797</v>
      </c>
      <c r="Z148" s="27" t="s">
        <v>3514</v>
      </c>
      <c r="AA148" s="27" t="s">
        <v>164</v>
      </c>
      <c r="AB148" s="27" t="s">
        <v>91</v>
      </c>
      <c r="AC148" s="27">
        <v>3000000</v>
      </c>
      <c r="AD148" s="27" t="s">
        <v>2797</v>
      </c>
      <c r="AE148" s="27" t="s">
        <v>3673</v>
      </c>
      <c r="AF148" s="27" t="s">
        <v>71</v>
      </c>
      <c r="AG148" s="27">
        <v>0</v>
      </c>
      <c r="AH148" s="27" t="s">
        <v>2803</v>
      </c>
      <c r="AI148" s="27" t="s">
        <v>224</v>
      </c>
      <c r="AJ148" s="27" t="s">
        <v>2797</v>
      </c>
      <c r="AK148" s="28" t="s">
        <v>64</v>
      </c>
      <c r="AL148" s="28"/>
      <c r="AM148" s="28" t="str">
        <f t="shared" si="4"/>
        <v>Tidak</v>
      </c>
      <c r="AN148" s="28" t="str">
        <f t="shared" si="5"/>
        <v>Benar</v>
      </c>
    </row>
    <row r="149" spans="1:40">
      <c r="A149" s="27">
        <v>148</v>
      </c>
      <c r="B149" s="27" t="s">
        <v>3030</v>
      </c>
      <c r="C149" s="27">
        <v>151610020</v>
      </c>
      <c r="D149" s="27" t="s">
        <v>1688</v>
      </c>
      <c r="E149" s="27" t="s">
        <v>53</v>
      </c>
      <c r="F149" s="27" t="s">
        <v>142</v>
      </c>
      <c r="G149" s="27" t="s">
        <v>1689</v>
      </c>
      <c r="H149" s="27" t="s">
        <v>1690</v>
      </c>
      <c r="I149" s="27" t="s">
        <v>58</v>
      </c>
      <c r="J149" s="27" t="s">
        <v>1691</v>
      </c>
      <c r="K149" s="27">
        <v>1</v>
      </c>
      <c r="L149" s="27">
        <v>5</v>
      </c>
      <c r="M149" s="27" t="s">
        <v>3129</v>
      </c>
      <c r="N149" s="27" t="s">
        <v>59</v>
      </c>
      <c r="O149" s="27" t="s">
        <v>60</v>
      </c>
      <c r="P149" s="27">
        <v>16966</v>
      </c>
      <c r="Q149" s="27" t="s">
        <v>61</v>
      </c>
      <c r="R149" s="27" t="s">
        <v>2799</v>
      </c>
      <c r="S149" s="27" t="s">
        <v>2781</v>
      </c>
      <c r="T149" s="27" t="s">
        <v>1692</v>
      </c>
      <c r="U149" s="27" t="s">
        <v>3307</v>
      </c>
      <c r="V149" s="27" t="s">
        <v>3394</v>
      </c>
      <c r="W149" s="27" t="s">
        <v>135</v>
      </c>
      <c r="X149" s="27">
        <v>5000000</v>
      </c>
      <c r="Y149" s="27" t="s">
        <v>2797</v>
      </c>
      <c r="Z149" s="27" t="s">
        <v>3515</v>
      </c>
      <c r="AA149" s="27" t="s">
        <v>3394</v>
      </c>
      <c r="AB149" s="27" t="s">
        <v>71</v>
      </c>
      <c r="AC149" s="27">
        <v>0</v>
      </c>
      <c r="AD149" s="27" t="s">
        <v>2803</v>
      </c>
      <c r="AE149" s="27" t="s">
        <v>3673</v>
      </c>
      <c r="AF149" s="27" t="s">
        <v>71</v>
      </c>
      <c r="AG149" s="27">
        <v>0</v>
      </c>
      <c r="AH149" s="27" t="s">
        <v>2803</v>
      </c>
      <c r="AI149" s="27" t="s">
        <v>114</v>
      </c>
      <c r="AJ149" s="27" t="s">
        <v>2797</v>
      </c>
      <c r="AK149" s="28" t="s">
        <v>64</v>
      </c>
      <c r="AL149" s="28"/>
      <c r="AM149" s="28" t="str">
        <f t="shared" si="4"/>
        <v>Tidak</v>
      </c>
      <c r="AN149" s="28" t="str">
        <f t="shared" si="5"/>
        <v>Benar</v>
      </c>
    </row>
    <row r="150" spans="1:40">
      <c r="A150" s="27">
        <v>149</v>
      </c>
      <c r="B150" s="27" t="s">
        <v>2936</v>
      </c>
      <c r="C150" s="27">
        <v>151610075</v>
      </c>
      <c r="D150" s="27" t="s">
        <v>1699</v>
      </c>
      <c r="E150" s="27" t="s">
        <v>53</v>
      </c>
      <c r="F150" s="27" t="s">
        <v>3068</v>
      </c>
      <c r="G150" s="27" t="s">
        <v>1701</v>
      </c>
      <c r="H150" s="27" t="s">
        <v>1702</v>
      </c>
      <c r="I150" s="27" t="s">
        <v>58</v>
      </c>
      <c r="J150" s="27" t="s">
        <v>1703</v>
      </c>
      <c r="K150" s="27">
        <v>2</v>
      </c>
      <c r="L150" s="27">
        <v>1</v>
      </c>
      <c r="M150" s="27" t="s">
        <v>3129</v>
      </c>
      <c r="N150" s="27" t="s">
        <v>105</v>
      </c>
      <c r="O150" s="27" t="s">
        <v>60</v>
      </c>
      <c r="P150" s="27">
        <v>16966</v>
      </c>
      <c r="Q150" s="27" t="s">
        <v>558</v>
      </c>
      <c r="R150" s="27" t="s">
        <v>2799</v>
      </c>
      <c r="S150" s="27" t="s">
        <v>64</v>
      </c>
      <c r="T150" s="27">
        <v>0</v>
      </c>
      <c r="U150" s="27" t="s">
        <v>3308</v>
      </c>
      <c r="V150" s="27" t="s">
        <v>1706</v>
      </c>
      <c r="W150" s="27" t="s">
        <v>110</v>
      </c>
      <c r="X150" s="27">
        <v>5000000</v>
      </c>
      <c r="Y150" s="27" t="s">
        <v>2797</v>
      </c>
      <c r="Z150" s="27" t="s">
        <v>3516</v>
      </c>
      <c r="AA150" s="27" t="s">
        <v>3394</v>
      </c>
      <c r="AB150" s="27" t="s">
        <v>110</v>
      </c>
      <c r="AC150" s="27">
        <v>3000000</v>
      </c>
      <c r="AD150" s="27" t="s">
        <v>2797</v>
      </c>
      <c r="AE150" s="27" t="s">
        <v>3673</v>
      </c>
      <c r="AF150" s="27" t="s">
        <v>71</v>
      </c>
      <c r="AG150" s="27">
        <v>0</v>
      </c>
      <c r="AH150" s="27" t="s">
        <v>2803</v>
      </c>
      <c r="AI150" s="27" t="s">
        <v>114</v>
      </c>
      <c r="AJ150" s="27" t="s">
        <v>2797</v>
      </c>
      <c r="AK150" s="28" t="s">
        <v>64</v>
      </c>
      <c r="AL150" s="28"/>
      <c r="AM150" s="28" t="str">
        <f t="shared" si="4"/>
        <v>Tidak</v>
      </c>
      <c r="AN150" s="28" t="str">
        <f t="shared" si="5"/>
        <v>Benar</v>
      </c>
    </row>
    <row r="151" spans="1:40">
      <c r="A151" s="27">
        <v>150</v>
      </c>
      <c r="B151" s="27" t="s">
        <v>2937</v>
      </c>
      <c r="C151" s="27">
        <v>171810077</v>
      </c>
      <c r="D151" s="27" t="s">
        <v>1712</v>
      </c>
      <c r="E151" s="27" t="s">
        <v>53</v>
      </c>
      <c r="F151" s="27" t="s">
        <v>101</v>
      </c>
      <c r="G151" s="27" t="s">
        <v>1713</v>
      </c>
      <c r="H151" s="27" t="s">
        <v>1714</v>
      </c>
      <c r="I151" s="27" t="s">
        <v>58</v>
      </c>
      <c r="J151" s="27" t="s">
        <v>1715</v>
      </c>
      <c r="K151" s="27">
        <v>5</v>
      </c>
      <c r="L151" s="27">
        <v>6</v>
      </c>
      <c r="M151" s="27" t="s">
        <v>3129</v>
      </c>
      <c r="N151" s="27" t="s">
        <v>59</v>
      </c>
      <c r="O151" s="27" t="s">
        <v>60</v>
      </c>
      <c r="P151" s="27">
        <v>16966</v>
      </c>
      <c r="Q151" s="27" t="s">
        <v>61</v>
      </c>
      <c r="R151" s="27" t="s">
        <v>2799</v>
      </c>
      <c r="S151" s="27" t="s">
        <v>2781</v>
      </c>
      <c r="T151" s="27" t="s">
        <v>1716</v>
      </c>
      <c r="U151" s="27" t="s">
        <v>3309</v>
      </c>
      <c r="V151" s="27" t="s">
        <v>3394</v>
      </c>
      <c r="W151" s="27" t="s">
        <v>91</v>
      </c>
      <c r="X151" s="27">
        <v>5000000</v>
      </c>
      <c r="Y151" s="27" t="s">
        <v>2797</v>
      </c>
      <c r="Z151" s="27" t="s">
        <v>3517</v>
      </c>
      <c r="AA151" s="27" t="s">
        <v>3395</v>
      </c>
      <c r="AB151" s="27" t="s">
        <v>71</v>
      </c>
      <c r="AC151" s="27">
        <v>0</v>
      </c>
      <c r="AD151" s="27" t="s">
        <v>2803</v>
      </c>
      <c r="AE151" s="27" t="s">
        <v>3673</v>
      </c>
      <c r="AF151" s="27" t="s">
        <v>71</v>
      </c>
      <c r="AG151" s="27">
        <v>0</v>
      </c>
      <c r="AH151" s="27" t="s">
        <v>2803</v>
      </c>
      <c r="AI151" s="27" t="s">
        <v>353</v>
      </c>
      <c r="AJ151" s="27" t="s">
        <v>2797</v>
      </c>
      <c r="AK151" s="28" t="s">
        <v>64</v>
      </c>
      <c r="AL151" s="28"/>
      <c r="AM151" s="28" t="str">
        <f t="shared" si="4"/>
        <v>Tidak</v>
      </c>
      <c r="AN151" s="28" t="str">
        <f t="shared" si="5"/>
        <v>Benar</v>
      </c>
    </row>
    <row r="152" spans="1:40">
      <c r="A152" s="27">
        <v>151</v>
      </c>
      <c r="B152" s="27" t="s">
        <v>3031</v>
      </c>
      <c r="C152" s="27">
        <v>161710080</v>
      </c>
      <c r="D152" s="27" t="s">
        <v>1724</v>
      </c>
      <c r="E152" s="27" t="s">
        <v>53</v>
      </c>
      <c r="F152" s="27" t="s">
        <v>142</v>
      </c>
      <c r="G152" s="27" t="s">
        <v>214</v>
      </c>
      <c r="H152" s="27" t="s">
        <v>1725</v>
      </c>
      <c r="I152" s="27" t="s">
        <v>58</v>
      </c>
      <c r="J152" s="27" t="s">
        <v>348</v>
      </c>
      <c r="K152" s="27">
        <v>1</v>
      </c>
      <c r="L152" s="27">
        <v>2</v>
      </c>
      <c r="M152" s="27" t="s">
        <v>3129</v>
      </c>
      <c r="N152" s="27" t="s">
        <v>246</v>
      </c>
      <c r="O152" s="27" t="s">
        <v>60</v>
      </c>
      <c r="P152" s="27">
        <v>16966</v>
      </c>
      <c r="Q152" s="27" t="s">
        <v>61</v>
      </c>
      <c r="R152" s="27" t="s">
        <v>2801</v>
      </c>
      <c r="S152" s="27" t="s">
        <v>2781</v>
      </c>
      <c r="T152" s="27" t="s">
        <v>1726</v>
      </c>
      <c r="U152" s="27" t="s">
        <v>1727</v>
      </c>
      <c r="V152" s="27" t="s">
        <v>3395</v>
      </c>
      <c r="W152" s="27" t="s">
        <v>67</v>
      </c>
      <c r="X152" s="27">
        <v>2000000</v>
      </c>
      <c r="Y152" s="27" t="s">
        <v>2803</v>
      </c>
      <c r="Z152" s="27" t="s">
        <v>1728</v>
      </c>
      <c r="AA152" s="27" t="s">
        <v>3395</v>
      </c>
      <c r="AB152" s="27" t="s">
        <v>71</v>
      </c>
      <c r="AC152" s="27">
        <v>0</v>
      </c>
      <c r="AD152" s="27" t="s">
        <v>2803</v>
      </c>
      <c r="AE152" s="27" t="s">
        <v>3673</v>
      </c>
      <c r="AF152" s="27" t="s">
        <v>71</v>
      </c>
      <c r="AG152" s="27">
        <v>0</v>
      </c>
      <c r="AH152" s="27" t="s">
        <v>2803</v>
      </c>
      <c r="AI152" s="27" t="s">
        <v>195</v>
      </c>
      <c r="AJ152" s="27" t="s">
        <v>77</v>
      </c>
      <c r="AK152" s="28" t="s">
        <v>2798</v>
      </c>
      <c r="AL152" s="28"/>
      <c r="AM152" s="28" t="str">
        <f t="shared" si="4"/>
        <v>Tidak</v>
      </c>
      <c r="AN152" s="30" t="str">
        <f t="shared" si="5"/>
        <v>Salah</v>
      </c>
    </row>
    <row r="153" spans="1:40">
      <c r="A153" s="27">
        <v>152</v>
      </c>
      <c r="B153" s="27" t="s">
        <v>3032</v>
      </c>
      <c r="C153" s="27">
        <v>171810021</v>
      </c>
      <c r="D153" s="27" t="s">
        <v>1731</v>
      </c>
      <c r="E153" s="27" t="s">
        <v>53</v>
      </c>
      <c r="F153" s="27" t="s">
        <v>142</v>
      </c>
      <c r="G153" s="27" t="s">
        <v>1732</v>
      </c>
      <c r="H153" s="27" t="s">
        <v>1733</v>
      </c>
      <c r="I153" s="27" t="s">
        <v>58</v>
      </c>
      <c r="J153" s="27" t="s">
        <v>1734</v>
      </c>
      <c r="K153" s="27">
        <v>1</v>
      </c>
      <c r="L153" s="27">
        <v>10</v>
      </c>
      <c r="M153" s="27" t="s">
        <v>3129</v>
      </c>
      <c r="N153" s="27" t="s">
        <v>203</v>
      </c>
      <c r="O153" s="27" t="s">
        <v>60</v>
      </c>
      <c r="P153" s="27">
        <v>16964</v>
      </c>
      <c r="Q153" s="27" t="s">
        <v>61</v>
      </c>
      <c r="R153" s="27" t="s">
        <v>2801</v>
      </c>
      <c r="S153" s="27" t="s">
        <v>2781</v>
      </c>
      <c r="T153" s="27" t="s">
        <v>1736</v>
      </c>
      <c r="U153" s="27" t="s">
        <v>1737</v>
      </c>
      <c r="V153" s="27" t="s">
        <v>3394</v>
      </c>
      <c r="W153" s="27" t="s">
        <v>2784</v>
      </c>
      <c r="X153" s="27">
        <v>0</v>
      </c>
      <c r="Y153" s="27" t="s">
        <v>2803</v>
      </c>
      <c r="Z153" s="27" t="s">
        <v>1738</v>
      </c>
      <c r="AA153" s="27" t="s">
        <v>3394</v>
      </c>
      <c r="AB153" s="27" t="s">
        <v>71</v>
      </c>
      <c r="AC153" s="27">
        <v>0</v>
      </c>
      <c r="AD153" s="27" t="s">
        <v>2803</v>
      </c>
      <c r="AE153" s="27" t="s">
        <v>3673</v>
      </c>
      <c r="AF153" s="27" t="s">
        <v>71</v>
      </c>
      <c r="AG153" s="27">
        <v>0</v>
      </c>
      <c r="AH153" s="27" t="s">
        <v>2803</v>
      </c>
      <c r="AI153" s="27" t="s">
        <v>73</v>
      </c>
      <c r="AJ153" s="27" t="s">
        <v>269</v>
      </c>
      <c r="AK153" s="28" t="s">
        <v>2798</v>
      </c>
      <c r="AL153" s="28"/>
      <c r="AM153" s="28" t="str">
        <f t="shared" si="4"/>
        <v>Layak</v>
      </c>
      <c r="AN153" s="28" t="str">
        <f t="shared" si="5"/>
        <v>Benar</v>
      </c>
    </row>
    <row r="154" spans="1:40">
      <c r="A154" s="27">
        <v>153</v>
      </c>
      <c r="B154" s="27" t="s">
        <v>3044</v>
      </c>
      <c r="C154" s="27">
        <v>171810022</v>
      </c>
      <c r="D154" s="27" t="s">
        <v>1743</v>
      </c>
      <c r="E154" s="27" t="s">
        <v>53</v>
      </c>
      <c r="F154" s="27" t="s">
        <v>101</v>
      </c>
      <c r="G154" s="27" t="s">
        <v>1744</v>
      </c>
      <c r="H154" s="27" t="s">
        <v>1745</v>
      </c>
      <c r="I154" s="27" t="s">
        <v>58</v>
      </c>
      <c r="J154" s="27" t="s">
        <v>1746</v>
      </c>
      <c r="K154" s="27">
        <v>5</v>
      </c>
      <c r="L154" s="27">
        <v>26</v>
      </c>
      <c r="M154" s="27" t="s">
        <v>3129</v>
      </c>
      <c r="N154" s="27" t="s">
        <v>105</v>
      </c>
      <c r="O154" s="27" t="s">
        <v>60</v>
      </c>
      <c r="P154" s="27">
        <v>16966</v>
      </c>
      <c r="Q154" s="27" t="s">
        <v>61</v>
      </c>
      <c r="R154" s="27" t="s">
        <v>2799</v>
      </c>
      <c r="S154" s="27" t="s">
        <v>2781</v>
      </c>
      <c r="T154" s="27" t="s">
        <v>1747</v>
      </c>
      <c r="U154" s="27" t="s">
        <v>3310</v>
      </c>
      <c r="V154" s="27" t="s">
        <v>3394</v>
      </c>
      <c r="W154" s="27" t="s">
        <v>110</v>
      </c>
      <c r="X154" s="27">
        <v>5000000</v>
      </c>
      <c r="Y154" s="27" t="s">
        <v>2797</v>
      </c>
      <c r="Z154" s="27" t="s">
        <v>3518</v>
      </c>
      <c r="AA154" s="27" t="s">
        <v>3394</v>
      </c>
      <c r="AB154" s="27" t="s">
        <v>71</v>
      </c>
      <c r="AC154" s="27">
        <v>0</v>
      </c>
      <c r="AD154" s="27" t="s">
        <v>2803</v>
      </c>
      <c r="AE154" s="27" t="s">
        <v>3673</v>
      </c>
      <c r="AF154" s="27" t="s">
        <v>71</v>
      </c>
      <c r="AG154" s="27">
        <v>0</v>
      </c>
      <c r="AH154" s="27" t="s">
        <v>2803</v>
      </c>
      <c r="AI154" s="27" t="s">
        <v>73</v>
      </c>
      <c r="AJ154" s="27" t="s">
        <v>2797</v>
      </c>
      <c r="AK154" s="28" t="s">
        <v>64</v>
      </c>
      <c r="AL154" s="28"/>
      <c r="AM154" s="28" t="str">
        <f t="shared" si="4"/>
        <v>Tidak</v>
      </c>
      <c r="AN154" s="28" t="str">
        <f t="shared" si="5"/>
        <v>Benar</v>
      </c>
    </row>
    <row r="155" spans="1:40">
      <c r="A155" s="27">
        <v>154</v>
      </c>
      <c r="B155" s="27" t="s">
        <v>2938</v>
      </c>
      <c r="C155" s="27">
        <v>161710023</v>
      </c>
      <c r="D155" s="27" t="s">
        <v>1753</v>
      </c>
      <c r="E155" s="27" t="s">
        <v>53</v>
      </c>
      <c r="F155" s="27" t="s">
        <v>3069</v>
      </c>
      <c r="G155" s="27" t="s">
        <v>1755</v>
      </c>
      <c r="H155" s="27" t="s">
        <v>1756</v>
      </c>
      <c r="I155" s="27" t="s">
        <v>58</v>
      </c>
      <c r="J155" s="27" t="s">
        <v>3132</v>
      </c>
      <c r="K155" s="27">
        <v>2</v>
      </c>
      <c r="L155" s="27">
        <v>16</v>
      </c>
      <c r="M155" s="27" t="s">
        <v>3129</v>
      </c>
      <c r="N155" s="27" t="s">
        <v>59</v>
      </c>
      <c r="O155" s="27" t="s">
        <v>60</v>
      </c>
      <c r="P155" s="27">
        <v>16966</v>
      </c>
      <c r="Q155" s="27" t="s">
        <v>61</v>
      </c>
      <c r="R155" s="27" t="s">
        <v>2800</v>
      </c>
      <c r="S155" s="27" t="s">
        <v>2781</v>
      </c>
      <c r="T155" s="27" t="s">
        <v>1758</v>
      </c>
      <c r="U155" s="27" t="s">
        <v>3311</v>
      </c>
      <c r="V155" s="27" t="s">
        <v>164</v>
      </c>
      <c r="W155" s="27" t="s">
        <v>110</v>
      </c>
      <c r="X155" s="27">
        <v>10000000</v>
      </c>
      <c r="Y155" s="27" t="s">
        <v>2804</v>
      </c>
      <c r="Z155" s="27" t="s">
        <v>3519</v>
      </c>
      <c r="AA155" s="27" t="s">
        <v>3394</v>
      </c>
      <c r="AB155" s="27" t="s">
        <v>71</v>
      </c>
      <c r="AC155" s="27">
        <v>0</v>
      </c>
      <c r="AD155" s="27" t="s">
        <v>2803</v>
      </c>
      <c r="AE155" s="27" t="s">
        <v>3673</v>
      </c>
      <c r="AF155" s="27" t="s">
        <v>71</v>
      </c>
      <c r="AG155" s="27">
        <v>0</v>
      </c>
      <c r="AH155" s="27" t="s">
        <v>2803</v>
      </c>
      <c r="AI155" s="27" t="s">
        <v>181</v>
      </c>
      <c r="AJ155" s="27" t="s">
        <v>2796</v>
      </c>
      <c r="AK155" s="28" t="s">
        <v>64</v>
      </c>
      <c r="AL155" s="28"/>
      <c r="AM155" s="28" t="str">
        <f t="shared" si="4"/>
        <v>Tidak</v>
      </c>
      <c r="AN155" s="28" t="str">
        <f t="shared" si="5"/>
        <v>Benar</v>
      </c>
    </row>
    <row r="156" spans="1:40">
      <c r="A156" s="27">
        <v>155</v>
      </c>
      <c r="B156" s="27" t="s">
        <v>2939</v>
      </c>
      <c r="C156" s="27">
        <v>151610022</v>
      </c>
      <c r="D156" s="27" t="s">
        <v>1765</v>
      </c>
      <c r="E156" s="27" t="s">
        <v>53</v>
      </c>
      <c r="F156" s="27" t="s">
        <v>1766</v>
      </c>
      <c r="G156" s="27" t="s">
        <v>1767</v>
      </c>
      <c r="H156" s="27" t="s">
        <v>1768</v>
      </c>
      <c r="I156" s="27" t="s">
        <v>58</v>
      </c>
      <c r="J156" s="27" t="s">
        <v>1387</v>
      </c>
      <c r="K156" s="27">
        <v>2</v>
      </c>
      <c r="L156" s="27">
        <v>7</v>
      </c>
      <c r="M156" s="27" t="s">
        <v>3129</v>
      </c>
      <c r="N156" s="27" t="s">
        <v>203</v>
      </c>
      <c r="O156" s="27" t="s">
        <v>60</v>
      </c>
      <c r="P156" s="27">
        <v>16964</v>
      </c>
      <c r="Q156" s="27" t="s">
        <v>61</v>
      </c>
      <c r="R156" s="27" t="s">
        <v>2801</v>
      </c>
      <c r="S156" s="27" t="s">
        <v>2781</v>
      </c>
      <c r="T156" s="27" t="s">
        <v>1769</v>
      </c>
      <c r="U156" s="27" t="s">
        <v>3312</v>
      </c>
      <c r="V156" s="27" t="s">
        <v>3394</v>
      </c>
      <c r="W156" s="27" t="s">
        <v>91</v>
      </c>
      <c r="X156" s="27">
        <v>2000000</v>
      </c>
      <c r="Y156" s="27" t="s">
        <v>2803</v>
      </c>
      <c r="Z156" s="27" t="s">
        <v>3520</v>
      </c>
      <c r="AA156" s="27" t="s">
        <v>3395</v>
      </c>
      <c r="AB156" s="27" t="s">
        <v>71</v>
      </c>
      <c r="AC156" s="27">
        <v>0</v>
      </c>
      <c r="AD156" s="27" t="s">
        <v>2803</v>
      </c>
      <c r="AE156" s="27" t="s">
        <v>3673</v>
      </c>
      <c r="AF156" s="27" t="s">
        <v>71</v>
      </c>
      <c r="AG156" s="27">
        <v>0</v>
      </c>
      <c r="AH156" s="27" t="s">
        <v>2803</v>
      </c>
      <c r="AI156" s="27" t="s">
        <v>151</v>
      </c>
      <c r="AJ156" s="27" t="s">
        <v>77</v>
      </c>
      <c r="AK156" s="28" t="s">
        <v>2798</v>
      </c>
      <c r="AL156" s="28"/>
      <c r="AM156" s="28" t="str">
        <f t="shared" si="4"/>
        <v>Tidak</v>
      </c>
      <c r="AN156" s="30" t="str">
        <f t="shared" si="5"/>
        <v>Salah</v>
      </c>
    </row>
    <row r="157" spans="1:40">
      <c r="A157" s="27">
        <v>156</v>
      </c>
      <c r="B157" s="27" t="s">
        <v>2940</v>
      </c>
      <c r="C157" s="27">
        <v>161710081</v>
      </c>
      <c r="D157" s="27" t="s">
        <v>1776</v>
      </c>
      <c r="E157" s="27" t="s">
        <v>99</v>
      </c>
      <c r="F157" s="27" t="s">
        <v>142</v>
      </c>
      <c r="G157" s="27" t="s">
        <v>1777</v>
      </c>
      <c r="H157" s="27" t="s">
        <v>1778</v>
      </c>
      <c r="I157" s="27" t="s">
        <v>58</v>
      </c>
      <c r="J157" s="27" t="s">
        <v>3133</v>
      </c>
      <c r="K157" s="27">
        <v>4</v>
      </c>
      <c r="L157" s="27">
        <v>1</v>
      </c>
      <c r="M157" s="27" t="s">
        <v>3129</v>
      </c>
      <c r="N157" s="27" t="s">
        <v>246</v>
      </c>
      <c r="O157" s="27" t="s">
        <v>60</v>
      </c>
      <c r="P157" s="27">
        <v>16965</v>
      </c>
      <c r="Q157" s="27" t="s">
        <v>61</v>
      </c>
      <c r="R157" s="27" t="s">
        <v>2801</v>
      </c>
      <c r="S157" s="27" t="s">
        <v>2781</v>
      </c>
      <c r="T157" s="27" t="s">
        <v>1780</v>
      </c>
      <c r="U157" s="27" t="s">
        <v>3313</v>
      </c>
      <c r="V157" s="27" t="s">
        <v>3394</v>
      </c>
      <c r="W157" s="27" t="s">
        <v>91</v>
      </c>
      <c r="X157" s="27">
        <v>2000000</v>
      </c>
      <c r="Y157" s="27" t="s">
        <v>2803</v>
      </c>
      <c r="Z157" s="27" t="s">
        <v>3521</v>
      </c>
      <c r="AA157" s="27" t="s">
        <v>3395</v>
      </c>
      <c r="AB157" s="27" t="s">
        <v>71</v>
      </c>
      <c r="AC157" s="27">
        <v>0</v>
      </c>
      <c r="AD157" s="27" t="s">
        <v>2803</v>
      </c>
      <c r="AE157" s="27" t="s">
        <v>3673</v>
      </c>
      <c r="AF157" s="27" t="s">
        <v>71</v>
      </c>
      <c r="AG157" s="27">
        <v>0</v>
      </c>
      <c r="AH157" s="27" t="s">
        <v>2803</v>
      </c>
      <c r="AI157" s="27" t="s">
        <v>224</v>
      </c>
      <c r="AJ157" s="27" t="s">
        <v>77</v>
      </c>
      <c r="AK157" s="28" t="s">
        <v>2798</v>
      </c>
      <c r="AL157" s="28"/>
      <c r="AM157" s="28" t="str">
        <f t="shared" si="4"/>
        <v>Tidak</v>
      </c>
      <c r="AN157" s="30" t="str">
        <f t="shared" si="5"/>
        <v>Salah</v>
      </c>
    </row>
    <row r="158" spans="1:40">
      <c r="A158" s="27">
        <v>157</v>
      </c>
      <c r="B158" s="27" t="s">
        <v>3033</v>
      </c>
      <c r="C158" s="27">
        <v>151610023</v>
      </c>
      <c r="D158" s="27" t="s">
        <v>1784</v>
      </c>
      <c r="E158" s="27" t="s">
        <v>99</v>
      </c>
      <c r="F158" s="27" t="s">
        <v>142</v>
      </c>
      <c r="G158" s="27" t="s">
        <v>887</v>
      </c>
      <c r="H158" s="27" t="s">
        <v>1785</v>
      </c>
      <c r="I158" s="27" t="s">
        <v>58</v>
      </c>
      <c r="J158" s="27" t="s">
        <v>1786</v>
      </c>
      <c r="K158" s="27">
        <v>4</v>
      </c>
      <c r="L158" s="27">
        <v>5</v>
      </c>
      <c r="M158" s="27" t="s">
        <v>3129</v>
      </c>
      <c r="N158" s="27" t="s">
        <v>246</v>
      </c>
      <c r="O158" s="27" t="s">
        <v>60</v>
      </c>
      <c r="P158" s="27">
        <v>16965</v>
      </c>
      <c r="Q158" s="27" t="s">
        <v>61</v>
      </c>
      <c r="R158" s="27" t="s">
        <v>2801</v>
      </c>
      <c r="S158" s="27" t="s">
        <v>2781</v>
      </c>
      <c r="T158" s="27" t="s">
        <v>1787</v>
      </c>
      <c r="U158" s="27" t="s">
        <v>3314</v>
      </c>
      <c r="V158" s="27" t="s">
        <v>164</v>
      </c>
      <c r="W158" s="27" t="s">
        <v>113</v>
      </c>
      <c r="X158" s="27">
        <v>5000000</v>
      </c>
      <c r="Y158" s="27" t="s">
        <v>2797</v>
      </c>
      <c r="Z158" s="27" t="s">
        <v>3522</v>
      </c>
      <c r="AA158" s="27" t="s">
        <v>341</v>
      </c>
      <c r="AB158" s="27" t="s">
        <v>71</v>
      </c>
      <c r="AC158" s="27">
        <v>0</v>
      </c>
      <c r="AD158" s="27" t="s">
        <v>2803</v>
      </c>
      <c r="AE158" s="27" t="s">
        <v>3673</v>
      </c>
      <c r="AF158" s="27" t="s">
        <v>71</v>
      </c>
      <c r="AG158" s="27">
        <v>0</v>
      </c>
      <c r="AH158" s="27" t="s">
        <v>2803</v>
      </c>
      <c r="AI158" s="27" t="s">
        <v>151</v>
      </c>
      <c r="AJ158" s="27" t="s">
        <v>1793</v>
      </c>
      <c r="AK158" s="28" t="s">
        <v>64</v>
      </c>
      <c r="AL158" s="28"/>
      <c r="AM158" s="28" t="str">
        <f t="shared" si="4"/>
        <v>Tidak</v>
      </c>
      <c r="AN158" s="28" t="str">
        <f t="shared" si="5"/>
        <v>Benar</v>
      </c>
    </row>
    <row r="159" spans="1:40">
      <c r="A159" s="27">
        <v>158</v>
      </c>
      <c r="B159" s="27" t="s">
        <v>2941</v>
      </c>
      <c r="C159" s="27">
        <v>151610054</v>
      </c>
      <c r="D159" s="27" t="s">
        <v>1796</v>
      </c>
      <c r="E159" s="27" t="s">
        <v>99</v>
      </c>
      <c r="F159" s="27" t="s">
        <v>101</v>
      </c>
      <c r="G159" s="27" t="s">
        <v>1797</v>
      </c>
      <c r="H159" s="27" t="s">
        <v>1798</v>
      </c>
      <c r="I159" s="27" t="s">
        <v>58</v>
      </c>
      <c r="J159" s="27" t="s">
        <v>3134</v>
      </c>
      <c r="K159" s="27">
        <v>2</v>
      </c>
      <c r="L159" s="27">
        <v>3</v>
      </c>
      <c r="M159" s="27" t="s">
        <v>3129</v>
      </c>
      <c r="N159" s="27" t="s">
        <v>1106</v>
      </c>
      <c r="O159" s="27" t="s">
        <v>60</v>
      </c>
      <c r="P159" s="27">
        <v>16963</v>
      </c>
      <c r="Q159" s="27" t="s">
        <v>61</v>
      </c>
      <c r="R159" s="27" t="s">
        <v>2801</v>
      </c>
      <c r="S159" s="27" t="s">
        <v>64</v>
      </c>
      <c r="T159" s="27">
        <v>0</v>
      </c>
      <c r="U159" s="27" t="s">
        <v>3315</v>
      </c>
      <c r="V159" s="27" t="s">
        <v>3394</v>
      </c>
      <c r="W159" s="27" t="s">
        <v>135</v>
      </c>
      <c r="X159" s="27">
        <v>5000000</v>
      </c>
      <c r="Y159" s="27" t="s">
        <v>2797</v>
      </c>
      <c r="Z159" s="27" t="s">
        <v>3523</v>
      </c>
      <c r="AA159" s="27" t="s">
        <v>3394</v>
      </c>
      <c r="AB159" s="27" t="s">
        <v>71</v>
      </c>
      <c r="AC159" s="27">
        <v>0</v>
      </c>
      <c r="AD159" s="27" t="s">
        <v>2803</v>
      </c>
      <c r="AE159" s="27" t="s">
        <v>3673</v>
      </c>
      <c r="AF159" s="27" t="s">
        <v>71</v>
      </c>
      <c r="AG159" s="27">
        <v>0</v>
      </c>
      <c r="AH159" s="27" t="s">
        <v>2803</v>
      </c>
      <c r="AI159" s="27" t="s">
        <v>151</v>
      </c>
      <c r="AJ159" s="27" t="s">
        <v>2797</v>
      </c>
      <c r="AK159" s="28" t="s">
        <v>64</v>
      </c>
      <c r="AL159" s="28"/>
      <c r="AM159" s="28" t="str">
        <f t="shared" si="4"/>
        <v>Tidak</v>
      </c>
      <c r="AN159" s="28" t="str">
        <f t="shared" si="5"/>
        <v>Benar</v>
      </c>
    </row>
    <row r="160" spans="1:40">
      <c r="A160" s="27">
        <v>159</v>
      </c>
      <c r="B160" s="27" t="s">
        <v>2942</v>
      </c>
      <c r="C160" s="27">
        <v>171810062</v>
      </c>
      <c r="D160" s="27" t="s">
        <v>1806</v>
      </c>
      <c r="E160" s="27" t="s">
        <v>53</v>
      </c>
      <c r="F160" s="27" t="s">
        <v>3070</v>
      </c>
      <c r="G160" s="27" t="s">
        <v>1808</v>
      </c>
      <c r="H160" s="27" t="s">
        <v>1809</v>
      </c>
      <c r="I160" s="27" t="s">
        <v>58</v>
      </c>
      <c r="J160" s="27" t="s">
        <v>1810</v>
      </c>
      <c r="K160" s="27">
        <v>4</v>
      </c>
      <c r="L160" s="27">
        <v>21</v>
      </c>
      <c r="M160" s="27" t="s">
        <v>3129</v>
      </c>
      <c r="N160" s="27" t="s">
        <v>246</v>
      </c>
      <c r="O160" s="27" t="s">
        <v>60</v>
      </c>
      <c r="P160" s="27">
        <v>16965</v>
      </c>
      <c r="Q160" s="27" t="s">
        <v>61</v>
      </c>
      <c r="R160" s="27" t="s">
        <v>2801</v>
      </c>
      <c r="S160" s="27" t="s">
        <v>2781</v>
      </c>
      <c r="T160" s="27" t="s">
        <v>1811</v>
      </c>
      <c r="U160" s="27" t="s">
        <v>3316</v>
      </c>
      <c r="V160" s="27" t="s">
        <v>164</v>
      </c>
      <c r="W160" s="27" t="s">
        <v>91</v>
      </c>
      <c r="X160" s="27">
        <v>5000000</v>
      </c>
      <c r="Y160" s="27" t="s">
        <v>2797</v>
      </c>
      <c r="Z160" s="27" t="s">
        <v>3524</v>
      </c>
      <c r="AA160" s="27" t="s">
        <v>164</v>
      </c>
      <c r="AB160" s="27" t="s">
        <v>113</v>
      </c>
      <c r="AC160" s="27">
        <v>2000000</v>
      </c>
      <c r="AD160" s="27" t="s">
        <v>2803</v>
      </c>
      <c r="AE160" s="27" t="s">
        <v>3673</v>
      </c>
      <c r="AF160" s="27" t="s">
        <v>71</v>
      </c>
      <c r="AG160" s="27">
        <v>0</v>
      </c>
      <c r="AH160" s="27" t="s">
        <v>2803</v>
      </c>
      <c r="AI160" s="27" t="s">
        <v>353</v>
      </c>
      <c r="AJ160" s="27" t="s">
        <v>2797</v>
      </c>
      <c r="AK160" s="28" t="s">
        <v>64</v>
      </c>
      <c r="AL160" s="28"/>
      <c r="AM160" s="28" t="str">
        <f t="shared" si="4"/>
        <v>Tidak</v>
      </c>
      <c r="AN160" s="28" t="str">
        <f t="shared" si="5"/>
        <v>Benar</v>
      </c>
    </row>
    <row r="161" spans="1:40">
      <c r="A161" s="27">
        <v>160</v>
      </c>
      <c r="B161" s="27" t="s">
        <v>3040</v>
      </c>
      <c r="C161" s="27">
        <v>151610024</v>
      </c>
      <c r="D161" s="27" t="s">
        <v>1821</v>
      </c>
      <c r="E161" s="27" t="s">
        <v>99</v>
      </c>
      <c r="F161" s="27" t="s">
        <v>142</v>
      </c>
      <c r="G161" s="27" t="s">
        <v>1822</v>
      </c>
      <c r="H161" s="27" t="s">
        <v>1809</v>
      </c>
      <c r="I161" s="27" t="s">
        <v>58</v>
      </c>
      <c r="J161" s="27" t="s">
        <v>85</v>
      </c>
      <c r="K161" s="27">
        <v>4</v>
      </c>
      <c r="L161" s="27">
        <v>5</v>
      </c>
      <c r="M161" s="27" t="s">
        <v>3129</v>
      </c>
      <c r="N161" s="27" t="s">
        <v>203</v>
      </c>
      <c r="O161" s="27" t="s">
        <v>60</v>
      </c>
      <c r="P161" s="27">
        <v>16964</v>
      </c>
      <c r="Q161" s="27" t="s">
        <v>61</v>
      </c>
      <c r="R161" s="27" t="s">
        <v>2801</v>
      </c>
      <c r="S161" s="27" t="s">
        <v>2781</v>
      </c>
      <c r="T161" s="27" t="s">
        <v>1823</v>
      </c>
      <c r="U161" s="27" t="s">
        <v>3317</v>
      </c>
      <c r="V161" s="27" t="s">
        <v>3394</v>
      </c>
      <c r="W161" s="27" t="s">
        <v>91</v>
      </c>
      <c r="X161" s="27">
        <v>2000000</v>
      </c>
      <c r="Y161" s="27" t="s">
        <v>2803</v>
      </c>
      <c r="Z161" s="27" t="s">
        <v>3525</v>
      </c>
      <c r="AA161" s="27" t="s">
        <v>3395</v>
      </c>
      <c r="AB161" s="27" t="s">
        <v>71</v>
      </c>
      <c r="AC161" s="27">
        <v>0</v>
      </c>
      <c r="AD161" s="27" t="s">
        <v>2803</v>
      </c>
      <c r="AE161" s="27" t="s">
        <v>3673</v>
      </c>
      <c r="AF161" s="27" t="s">
        <v>71</v>
      </c>
      <c r="AG161" s="27">
        <v>0</v>
      </c>
      <c r="AH161" s="27" t="s">
        <v>2803</v>
      </c>
      <c r="AI161" s="27" t="s">
        <v>114</v>
      </c>
      <c r="AJ161" s="27" t="s">
        <v>77</v>
      </c>
      <c r="AK161" s="28" t="s">
        <v>2798</v>
      </c>
      <c r="AL161" s="28"/>
      <c r="AM161" s="28" t="str">
        <f t="shared" si="4"/>
        <v>Tidak</v>
      </c>
      <c r="AN161" s="30" t="str">
        <f t="shared" si="5"/>
        <v>Salah</v>
      </c>
    </row>
    <row r="162" spans="1:40">
      <c r="A162" s="27">
        <v>161</v>
      </c>
      <c r="B162" s="27" t="s">
        <v>2943</v>
      </c>
      <c r="C162" s="27">
        <v>161710082</v>
      </c>
      <c r="D162" s="27" t="s">
        <v>1831</v>
      </c>
      <c r="E162" s="27" t="s">
        <v>99</v>
      </c>
      <c r="F162" s="27" t="s">
        <v>142</v>
      </c>
      <c r="G162" s="27" t="s">
        <v>1832</v>
      </c>
      <c r="H162" s="27" t="s">
        <v>1833</v>
      </c>
      <c r="I162" s="27" t="s">
        <v>58</v>
      </c>
      <c r="J162" s="27" t="s">
        <v>1834</v>
      </c>
      <c r="K162" s="27">
        <v>2</v>
      </c>
      <c r="L162" s="27">
        <v>19</v>
      </c>
      <c r="M162" s="27" t="s">
        <v>3129</v>
      </c>
      <c r="N162" s="27" t="s">
        <v>1228</v>
      </c>
      <c r="O162" s="27" t="s">
        <v>303</v>
      </c>
      <c r="P162" s="27">
        <v>16820</v>
      </c>
      <c r="Q162" s="27" t="s">
        <v>61</v>
      </c>
      <c r="R162" s="27" t="s">
        <v>2799</v>
      </c>
      <c r="S162" s="27" t="s">
        <v>2781</v>
      </c>
      <c r="T162" s="27" t="s">
        <v>1836</v>
      </c>
      <c r="U162" s="27" t="s">
        <v>3318</v>
      </c>
      <c r="V162" s="27" t="s">
        <v>3394</v>
      </c>
      <c r="W162" s="27" t="s">
        <v>135</v>
      </c>
      <c r="X162" s="27">
        <v>5000000</v>
      </c>
      <c r="Y162" s="27" t="s">
        <v>2797</v>
      </c>
      <c r="Z162" s="27" t="s">
        <v>3526</v>
      </c>
      <c r="AA162" s="27" t="s">
        <v>164</v>
      </c>
      <c r="AB162" s="27" t="s">
        <v>71</v>
      </c>
      <c r="AC162" s="27">
        <v>0</v>
      </c>
      <c r="AD162" s="27" t="s">
        <v>2803</v>
      </c>
      <c r="AE162" s="27" t="s">
        <v>3673</v>
      </c>
      <c r="AF162" s="27" t="s">
        <v>71</v>
      </c>
      <c r="AG162" s="27">
        <v>0</v>
      </c>
      <c r="AH162" s="27" t="s">
        <v>2803</v>
      </c>
      <c r="AI162" s="27" t="s">
        <v>195</v>
      </c>
      <c r="AJ162" s="27" t="s">
        <v>2797</v>
      </c>
      <c r="AK162" s="28" t="s">
        <v>64</v>
      </c>
      <c r="AL162" s="28"/>
      <c r="AM162" s="28" t="str">
        <f t="shared" si="4"/>
        <v>Tidak</v>
      </c>
      <c r="AN162" s="28" t="str">
        <f t="shared" si="5"/>
        <v>Benar</v>
      </c>
    </row>
    <row r="163" spans="1:40">
      <c r="A163" s="27">
        <v>162</v>
      </c>
      <c r="B163" s="27" t="s">
        <v>2944</v>
      </c>
      <c r="C163" s="27">
        <v>151610025</v>
      </c>
      <c r="D163" s="27" t="s">
        <v>1842</v>
      </c>
      <c r="E163" s="27" t="s">
        <v>53</v>
      </c>
      <c r="F163" s="27" t="s">
        <v>1843</v>
      </c>
      <c r="G163" s="27" t="s">
        <v>1844</v>
      </c>
      <c r="H163" s="27" t="s">
        <v>1845</v>
      </c>
      <c r="I163" s="27" t="s">
        <v>58</v>
      </c>
      <c r="J163" s="27" t="s">
        <v>1846</v>
      </c>
      <c r="K163" s="27">
        <v>2</v>
      </c>
      <c r="L163" s="27">
        <v>1</v>
      </c>
      <c r="M163" s="27" t="s">
        <v>3129</v>
      </c>
      <c r="N163" s="27" t="s">
        <v>59</v>
      </c>
      <c r="O163" s="27" t="s">
        <v>60</v>
      </c>
      <c r="P163" s="27">
        <v>16967</v>
      </c>
      <c r="Q163" s="27" t="s">
        <v>61</v>
      </c>
      <c r="R163" s="27" t="s">
        <v>2800</v>
      </c>
      <c r="S163" s="27" t="s">
        <v>2781</v>
      </c>
      <c r="T163" s="27" t="s">
        <v>1847</v>
      </c>
      <c r="U163" s="27" t="s">
        <v>3319</v>
      </c>
      <c r="V163" s="27" t="s">
        <v>66</v>
      </c>
      <c r="W163" s="27" t="s">
        <v>207</v>
      </c>
      <c r="X163" s="27">
        <v>2000000</v>
      </c>
      <c r="Y163" s="27" t="s">
        <v>2803</v>
      </c>
      <c r="Z163" s="27" t="s">
        <v>3527</v>
      </c>
      <c r="AA163" s="27" t="s">
        <v>66</v>
      </c>
      <c r="AB163" s="27" t="s">
        <v>71</v>
      </c>
      <c r="AC163" s="27">
        <v>0</v>
      </c>
      <c r="AD163" s="27" t="s">
        <v>2803</v>
      </c>
      <c r="AE163" s="27" t="s">
        <v>3673</v>
      </c>
      <c r="AF163" s="27" t="s">
        <v>71</v>
      </c>
      <c r="AG163" s="27">
        <v>0</v>
      </c>
      <c r="AH163" s="27" t="s">
        <v>2803</v>
      </c>
      <c r="AI163" s="27" t="s">
        <v>114</v>
      </c>
      <c r="AJ163" s="27" t="s">
        <v>77</v>
      </c>
      <c r="AK163" s="28" t="s">
        <v>2798</v>
      </c>
      <c r="AL163" s="28"/>
      <c r="AM163" s="28" t="str">
        <f t="shared" si="4"/>
        <v>Tidak</v>
      </c>
      <c r="AN163" s="30" t="str">
        <f t="shared" si="5"/>
        <v>Salah</v>
      </c>
    </row>
    <row r="164" spans="1:40">
      <c r="A164" s="27">
        <v>163</v>
      </c>
      <c r="B164" s="27" t="s">
        <v>2945</v>
      </c>
      <c r="C164" s="27">
        <v>161710104</v>
      </c>
      <c r="D164" s="27" t="s">
        <v>1854</v>
      </c>
      <c r="E164" s="27" t="s">
        <v>53</v>
      </c>
      <c r="F164" s="27" t="s">
        <v>101</v>
      </c>
      <c r="G164" s="27" t="s">
        <v>1855</v>
      </c>
      <c r="H164" s="27" t="s">
        <v>1856</v>
      </c>
      <c r="I164" s="27" t="s">
        <v>58</v>
      </c>
      <c r="J164" s="27" t="s">
        <v>3135</v>
      </c>
      <c r="K164" s="27">
        <v>3</v>
      </c>
      <c r="L164" s="27">
        <v>21</v>
      </c>
      <c r="M164" s="27" t="s">
        <v>3129</v>
      </c>
      <c r="N164" s="27" t="s">
        <v>1106</v>
      </c>
      <c r="O164" s="27" t="s">
        <v>60</v>
      </c>
      <c r="P164" s="27">
        <v>16966</v>
      </c>
      <c r="Q164" s="27" t="s">
        <v>61</v>
      </c>
      <c r="R164" s="27" t="s">
        <v>2799</v>
      </c>
      <c r="S164" s="27" t="s">
        <v>2781</v>
      </c>
      <c r="T164" s="27" t="s">
        <v>1859</v>
      </c>
      <c r="U164" s="27" t="s">
        <v>3320</v>
      </c>
      <c r="V164" s="27" t="s">
        <v>164</v>
      </c>
      <c r="W164" s="27" t="s">
        <v>110</v>
      </c>
      <c r="X164" s="27">
        <v>10000000</v>
      </c>
      <c r="Y164" s="27" t="s">
        <v>2804</v>
      </c>
      <c r="Z164" s="27" t="s">
        <v>3528</v>
      </c>
      <c r="AA164" s="27" t="s">
        <v>164</v>
      </c>
      <c r="AB164" s="27" t="s">
        <v>71</v>
      </c>
      <c r="AC164" s="27">
        <v>0</v>
      </c>
      <c r="AD164" s="27" t="s">
        <v>2803</v>
      </c>
      <c r="AE164" s="27" t="s">
        <v>3673</v>
      </c>
      <c r="AF164" s="27" t="s">
        <v>71</v>
      </c>
      <c r="AG164" s="27">
        <v>0</v>
      </c>
      <c r="AH164" s="27" t="s">
        <v>2803</v>
      </c>
      <c r="AI164" s="27" t="s">
        <v>195</v>
      </c>
      <c r="AJ164" s="27" t="s">
        <v>2796</v>
      </c>
      <c r="AK164" s="28" t="s">
        <v>64</v>
      </c>
      <c r="AL164" s="28"/>
      <c r="AM164" s="28" t="str">
        <f t="shared" si="4"/>
        <v>Tidak</v>
      </c>
      <c r="AN164" s="28" t="str">
        <f t="shared" si="5"/>
        <v>Benar</v>
      </c>
    </row>
    <row r="165" spans="1:40">
      <c r="A165" s="27">
        <v>164</v>
      </c>
      <c r="B165" s="27" t="s">
        <v>2946</v>
      </c>
      <c r="C165" s="27">
        <v>171810063</v>
      </c>
      <c r="D165" s="27" t="s">
        <v>1866</v>
      </c>
      <c r="E165" s="27" t="s">
        <v>53</v>
      </c>
      <c r="F165" s="27" t="s">
        <v>101</v>
      </c>
      <c r="G165" s="27" t="s">
        <v>1867</v>
      </c>
      <c r="H165" s="27" t="s">
        <v>1856</v>
      </c>
      <c r="I165" s="27" t="s">
        <v>58</v>
      </c>
      <c r="J165" s="27" t="s">
        <v>1868</v>
      </c>
      <c r="K165" s="27">
        <v>1</v>
      </c>
      <c r="L165" s="27">
        <v>6</v>
      </c>
      <c r="M165" s="27" t="s">
        <v>3129</v>
      </c>
      <c r="N165" s="27" t="s">
        <v>59</v>
      </c>
      <c r="O165" s="27" t="s">
        <v>60</v>
      </c>
      <c r="P165" s="27">
        <v>16966</v>
      </c>
      <c r="Q165" s="27" t="s">
        <v>61</v>
      </c>
      <c r="R165" s="27" t="s">
        <v>2799</v>
      </c>
      <c r="S165" s="27" t="s">
        <v>64</v>
      </c>
      <c r="T165" s="27">
        <v>0</v>
      </c>
      <c r="U165" s="27" t="s">
        <v>3321</v>
      </c>
      <c r="V165" s="27"/>
      <c r="W165" s="27" t="s">
        <v>91</v>
      </c>
      <c r="X165" s="27">
        <v>2000000</v>
      </c>
      <c r="Y165" s="27" t="s">
        <v>2803</v>
      </c>
      <c r="Z165" s="27" t="s">
        <v>3529</v>
      </c>
      <c r="AA165" s="27" t="s">
        <v>164</v>
      </c>
      <c r="AB165" s="27" t="s">
        <v>71</v>
      </c>
      <c r="AC165" s="27">
        <v>0</v>
      </c>
      <c r="AD165" s="27" t="s">
        <v>2803</v>
      </c>
      <c r="AE165" s="27" t="s">
        <v>3673</v>
      </c>
      <c r="AF165" s="27" t="s">
        <v>71</v>
      </c>
      <c r="AG165" s="27">
        <v>0</v>
      </c>
      <c r="AH165" s="27" t="s">
        <v>2803</v>
      </c>
      <c r="AI165" s="27" t="s">
        <v>353</v>
      </c>
      <c r="AJ165" s="27" t="s">
        <v>77</v>
      </c>
      <c r="AK165" s="28" t="s">
        <v>2798</v>
      </c>
      <c r="AL165" s="28"/>
      <c r="AM165" s="28" t="str">
        <f t="shared" si="4"/>
        <v>Tidak</v>
      </c>
      <c r="AN165" s="30" t="str">
        <f t="shared" si="5"/>
        <v>Salah</v>
      </c>
    </row>
    <row r="166" spans="1:40">
      <c r="A166" s="27">
        <v>165</v>
      </c>
      <c r="B166" s="27" t="s">
        <v>2947</v>
      </c>
      <c r="C166" s="27">
        <v>151610026</v>
      </c>
      <c r="D166" s="27" t="s">
        <v>1872</v>
      </c>
      <c r="E166" s="27" t="s">
        <v>53</v>
      </c>
      <c r="F166" s="27" t="s">
        <v>101</v>
      </c>
      <c r="G166" s="27" t="s">
        <v>1873</v>
      </c>
      <c r="H166" s="27" t="s">
        <v>1874</v>
      </c>
      <c r="I166" s="27" t="s">
        <v>58</v>
      </c>
      <c r="J166" s="27" t="s">
        <v>3136</v>
      </c>
      <c r="K166" s="27">
        <v>1</v>
      </c>
      <c r="L166" s="27">
        <v>20</v>
      </c>
      <c r="M166" s="27" t="s">
        <v>3129</v>
      </c>
      <c r="N166" s="27" t="s">
        <v>792</v>
      </c>
      <c r="O166" s="27" t="s">
        <v>60</v>
      </c>
      <c r="P166" s="27">
        <v>16968</v>
      </c>
      <c r="Q166" s="27" t="s">
        <v>61</v>
      </c>
      <c r="R166" s="27" t="s">
        <v>2801</v>
      </c>
      <c r="S166" s="27" t="s">
        <v>2781</v>
      </c>
      <c r="T166" s="27" t="s">
        <v>1876</v>
      </c>
      <c r="U166" s="27" t="s">
        <v>3322</v>
      </c>
      <c r="V166" s="27" t="s">
        <v>3394</v>
      </c>
      <c r="W166" s="27" t="s">
        <v>110</v>
      </c>
      <c r="X166" s="27">
        <v>5000000</v>
      </c>
      <c r="Y166" s="27" t="s">
        <v>2797</v>
      </c>
      <c r="Z166" s="27" t="s">
        <v>3530</v>
      </c>
      <c r="AA166" s="27" t="s">
        <v>3394</v>
      </c>
      <c r="AB166" s="27" t="s">
        <v>71</v>
      </c>
      <c r="AC166" s="27">
        <v>0</v>
      </c>
      <c r="AD166" s="27" t="s">
        <v>2803</v>
      </c>
      <c r="AE166" s="27" t="s">
        <v>3673</v>
      </c>
      <c r="AF166" s="27" t="s">
        <v>71</v>
      </c>
      <c r="AG166" s="27">
        <v>0</v>
      </c>
      <c r="AH166" s="27" t="s">
        <v>2803</v>
      </c>
      <c r="AI166" s="27" t="s">
        <v>151</v>
      </c>
      <c r="AJ166" s="27" t="s">
        <v>2797</v>
      </c>
      <c r="AK166" s="28" t="s">
        <v>64</v>
      </c>
      <c r="AL166" s="28"/>
      <c r="AM166" s="28" t="str">
        <f t="shared" si="4"/>
        <v>Tidak</v>
      </c>
      <c r="AN166" s="28" t="str">
        <f t="shared" si="5"/>
        <v>Benar</v>
      </c>
    </row>
    <row r="167" spans="1:40">
      <c r="A167" s="27">
        <v>166</v>
      </c>
      <c r="B167" s="27" t="s">
        <v>3039</v>
      </c>
      <c r="C167" s="27">
        <v>151610027</v>
      </c>
      <c r="D167" s="27" t="s">
        <v>1883</v>
      </c>
      <c r="E167" s="27" t="s">
        <v>53</v>
      </c>
      <c r="F167" s="27" t="s">
        <v>101</v>
      </c>
      <c r="G167" s="27" t="s">
        <v>1884</v>
      </c>
      <c r="H167" s="27" t="s">
        <v>1885</v>
      </c>
      <c r="I167" s="27" t="s">
        <v>58</v>
      </c>
      <c r="J167" s="27" t="s">
        <v>3137</v>
      </c>
      <c r="K167" s="27">
        <v>6</v>
      </c>
      <c r="L167" s="27">
        <v>2</v>
      </c>
      <c r="M167" s="27" t="s">
        <v>3129</v>
      </c>
      <c r="N167" s="27" t="s">
        <v>203</v>
      </c>
      <c r="O167" s="27" t="s">
        <v>60</v>
      </c>
      <c r="P167" s="27">
        <v>16964</v>
      </c>
      <c r="Q167" s="27" t="s">
        <v>61</v>
      </c>
      <c r="R167" s="27" t="s">
        <v>2801</v>
      </c>
      <c r="S167" s="27" t="s">
        <v>2781</v>
      </c>
      <c r="T167" s="27" t="s">
        <v>1887</v>
      </c>
      <c r="U167" s="27" t="s">
        <v>3323</v>
      </c>
      <c r="V167" s="27" t="s">
        <v>3394</v>
      </c>
      <c r="W167" s="27" t="s">
        <v>110</v>
      </c>
      <c r="X167" s="27">
        <v>5000000</v>
      </c>
      <c r="Y167" s="27" t="s">
        <v>2797</v>
      </c>
      <c r="Z167" s="27" t="s">
        <v>3531</v>
      </c>
      <c r="AA167" s="27" t="s">
        <v>3394</v>
      </c>
      <c r="AB167" s="27" t="s">
        <v>135</v>
      </c>
      <c r="AC167" s="27">
        <v>2000000</v>
      </c>
      <c r="AD167" s="27" t="s">
        <v>2803</v>
      </c>
      <c r="AE167" s="27" t="s">
        <v>3673</v>
      </c>
      <c r="AF167" s="27" t="s">
        <v>71</v>
      </c>
      <c r="AG167" s="27">
        <v>0</v>
      </c>
      <c r="AH167" s="27" t="s">
        <v>2803</v>
      </c>
      <c r="AI167" s="27" t="s">
        <v>114</v>
      </c>
      <c r="AJ167" s="27" t="s">
        <v>2797</v>
      </c>
      <c r="AK167" s="28" t="s">
        <v>64</v>
      </c>
      <c r="AL167" s="28"/>
      <c r="AM167" s="28" t="str">
        <f t="shared" si="4"/>
        <v>Tidak</v>
      </c>
      <c r="AN167" s="28" t="str">
        <f t="shared" si="5"/>
        <v>Benar</v>
      </c>
    </row>
    <row r="168" spans="1:40">
      <c r="A168" s="27">
        <v>167</v>
      </c>
      <c r="B168" s="27" t="s">
        <v>2948</v>
      </c>
      <c r="C168" s="27">
        <v>151610055</v>
      </c>
      <c r="D168" s="27" t="s">
        <v>1894</v>
      </c>
      <c r="E168" s="27" t="s">
        <v>99</v>
      </c>
      <c r="F168" s="27" t="s">
        <v>142</v>
      </c>
      <c r="G168" s="27" t="s">
        <v>1895</v>
      </c>
      <c r="H168" s="27" t="s">
        <v>1896</v>
      </c>
      <c r="I168" s="27" t="s">
        <v>58</v>
      </c>
      <c r="J168" s="27" t="s">
        <v>85</v>
      </c>
      <c r="K168" s="27">
        <v>3</v>
      </c>
      <c r="L168" s="27">
        <v>6</v>
      </c>
      <c r="M168" s="27" t="s">
        <v>3129</v>
      </c>
      <c r="N168" s="27" t="s">
        <v>203</v>
      </c>
      <c r="O168" s="27" t="s">
        <v>60</v>
      </c>
      <c r="P168" s="27">
        <v>16964</v>
      </c>
      <c r="Q168" s="27" t="s">
        <v>61</v>
      </c>
      <c r="R168" s="27" t="s">
        <v>2801</v>
      </c>
      <c r="S168" s="27" t="s">
        <v>2781</v>
      </c>
      <c r="T168" s="27" t="s">
        <v>1897</v>
      </c>
      <c r="U168" s="27" t="s">
        <v>3324</v>
      </c>
      <c r="V168" s="27" t="s">
        <v>3395</v>
      </c>
      <c r="W168" s="27" t="s">
        <v>135</v>
      </c>
      <c r="X168" s="27">
        <v>2000000</v>
      </c>
      <c r="Y168" s="27" t="s">
        <v>2803</v>
      </c>
      <c r="Z168" s="27" t="s">
        <v>3532</v>
      </c>
      <c r="AA168" s="27" t="s">
        <v>3395</v>
      </c>
      <c r="AB168" s="27" t="s">
        <v>135</v>
      </c>
      <c r="AC168" s="27">
        <v>2000000</v>
      </c>
      <c r="AD168" s="27" t="s">
        <v>2803</v>
      </c>
      <c r="AE168" s="27" t="s">
        <v>3673</v>
      </c>
      <c r="AF168" s="27" t="s">
        <v>71</v>
      </c>
      <c r="AG168" s="27">
        <v>0</v>
      </c>
      <c r="AH168" s="27" t="s">
        <v>2803</v>
      </c>
      <c r="AI168" s="27" t="s">
        <v>151</v>
      </c>
      <c r="AJ168" s="27" t="s">
        <v>2797</v>
      </c>
      <c r="AK168" s="28" t="s">
        <v>64</v>
      </c>
      <c r="AL168" s="28"/>
      <c r="AM168" s="28" t="str">
        <f t="shared" si="4"/>
        <v>Tidak</v>
      </c>
      <c r="AN168" s="28" t="str">
        <f t="shared" si="5"/>
        <v>Benar</v>
      </c>
    </row>
    <row r="169" spans="1:40">
      <c r="A169" s="27">
        <v>168</v>
      </c>
      <c r="B169" s="27" t="s">
        <v>2949</v>
      </c>
      <c r="C169" s="27">
        <v>151610072</v>
      </c>
      <c r="D169" s="27" t="s">
        <v>1904</v>
      </c>
      <c r="E169" s="27" t="s">
        <v>99</v>
      </c>
      <c r="F169" s="27" t="s">
        <v>142</v>
      </c>
      <c r="G169" s="27" t="s">
        <v>1905</v>
      </c>
      <c r="H169" s="27" t="s">
        <v>1906</v>
      </c>
      <c r="I169" s="27" t="s">
        <v>58</v>
      </c>
      <c r="J169" s="27" t="s">
        <v>1907</v>
      </c>
      <c r="K169" s="27">
        <v>1</v>
      </c>
      <c r="L169" s="27">
        <v>1</v>
      </c>
      <c r="M169" s="27" t="s">
        <v>3129</v>
      </c>
      <c r="N169" s="27" t="s">
        <v>105</v>
      </c>
      <c r="O169" s="27" t="s">
        <v>60</v>
      </c>
      <c r="P169" s="27">
        <v>16966</v>
      </c>
      <c r="Q169" s="27" t="s">
        <v>61</v>
      </c>
      <c r="R169" s="27" t="s">
        <v>2799</v>
      </c>
      <c r="S169" s="27" t="s">
        <v>2781</v>
      </c>
      <c r="T169" s="27" t="s">
        <v>1908</v>
      </c>
      <c r="U169" s="27" t="s">
        <v>1910</v>
      </c>
      <c r="V169" s="27" t="s">
        <v>3394</v>
      </c>
      <c r="W169" s="27" t="s">
        <v>135</v>
      </c>
      <c r="X169" s="27">
        <v>5000000</v>
      </c>
      <c r="Y169" s="27" t="s">
        <v>2797</v>
      </c>
      <c r="Z169" s="27" t="s">
        <v>1911</v>
      </c>
      <c r="AA169" s="27" t="s">
        <v>3394</v>
      </c>
      <c r="AB169" s="27" t="s">
        <v>135</v>
      </c>
      <c r="AC169" s="27">
        <v>3000000</v>
      </c>
      <c r="AD169" s="27" t="s">
        <v>2797</v>
      </c>
      <c r="AE169" s="27" t="s">
        <v>3673</v>
      </c>
      <c r="AF169" s="27" t="s">
        <v>71</v>
      </c>
      <c r="AG169" s="27">
        <v>0</v>
      </c>
      <c r="AH169" s="27" t="s">
        <v>2803</v>
      </c>
      <c r="AI169" s="27" t="s">
        <v>114</v>
      </c>
      <c r="AJ169" s="27" t="s">
        <v>2797</v>
      </c>
      <c r="AK169" s="28" t="s">
        <v>64</v>
      </c>
      <c r="AL169" s="28"/>
      <c r="AM169" s="28" t="str">
        <f t="shared" si="4"/>
        <v>Tidak</v>
      </c>
      <c r="AN169" s="28" t="str">
        <f t="shared" si="5"/>
        <v>Benar</v>
      </c>
    </row>
    <row r="170" spans="1:40">
      <c r="A170" s="27">
        <v>169</v>
      </c>
      <c r="B170" s="27" t="s">
        <v>2950</v>
      </c>
      <c r="C170" s="27">
        <v>151610028</v>
      </c>
      <c r="D170" s="27" t="s">
        <v>1915</v>
      </c>
      <c r="E170" s="27" t="s">
        <v>99</v>
      </c>
      <c r="F170" s="27" t="s">
        <v>1916</v>
      </c>
      <c r="G170" s="27" t="s">
        <v>1917</v>
      </c>
      <c r="H170" s="27" t="s">
        <v>1927</v>
      </c>
      <c r="I170" s="27" t="s">
        <v>58</v>
      </c>
      <c r="J170" s="27" t="s">
        <v>85</v>
      </c>
      <c r="K170" s="27">
        <v>2</v>
      </c>
      <c r="L170" s="27">
        <v>6</v>
      </c>
      <c r="M170" s="27" t="s">
        <v>3129</v>
      </c>
      <c r="N170" s="27" t="s">
        <v>203</v>
      </c>
      <c r="O170" s="27" t="s">
        <v>60</v>
      </c>
      <c r="P170" s="27">
        <v>16964</v>
      </c>
      <c r="Q170" s="27" t="s">
        <v>61</v>
      </c>
      <c r="R170" s="27" t="s">
        <v>2801</v>
      </c>
      <c r="S170" s="27" t="s">
        <v>64</v>
      </c>
      <c r="T170" s="27">
        <v>0</v>
      </c>
      <c r="U170" s="27" t="s">
        <v>3325</v>
      </c>
      <c r="V170" s="27" t="s">
        <v>3394</v>
      </c>
      <c r="W170" s="27" t="s">
        <v>91</v>
      </c>
      <c r="X170" s="27">
        <v>2000000</v>
      </c>
      <c r="Y170" s="27" t="s">
        <v>2803</v>
      </c>
      <c r="Z170" s="27" t="s">
        <v>3533</v>
      </c>
      <c r="AA170" s="27" t="s">
        <v>3394</v>
      </c>
      <c r="AB170" s="27" t="s">
        <v>71</v>
      </c>
      <c r="AC170" s="27">
        <v>0</v>
      </c>
      <c r="AD170" s="27" t="s">
        <v>2803</v>
      </c>
      <c r="AE170" s="27" t="s">
        <v>3673</v>
      </c>
      <c r="AF170" s="27" t="s">
        <v>71</v>
      </c>
      <c r="AG170" s="27">
        <v>0</v>
      </c>
      <c r="AH170" s="27" t="s">
        <v>2803</v>
      </c>
      <c r="AI170" s="27" t="s">
        <v>114</v>
      </c>
      <c r="AJ170" s="27" t="s">
        <v>77</v>
      </c>
      <c r="AK170" s="28" t="s">
        <v>2798</v>
      </c>
      <c r="AL170" s="28"/>
      <c r="AM170" s="28" t="str">
        <f t="shared" si="4"/>
        <v>Tidak</v>
      </c>
      <c r="AN170" s="30" t="str">
        <f t="shared" si="5"/>
        <v>Salah</v>
      </c>
    </row>
    <row r="171" spans="1:40">
      <c r="A171" s="27">
        <v>170</v>
      </c>
      <c r="B171" s="27" t="s">
        <v>2951</v>
      </c>
      <c r="C171" s="27">
        <v>171810064</v>
      </c>
      <c r="D171" s="27" t="s">
        <v>1924</v>
      </c>
      <c r="E171" s="27" t="s">
        <v>53</v>
      </c>
      <c r="F171" s="27" t="s">
        <v>3071</v>
      </c>
      <c r="G171" s="27" t="s">
        <v>1926</v>
      </c>
      <c r="H171" s="27" t="s">
        <v>1927</v>
      </c>
      <c r="I171" s="27" t="s">
        <v>58</v>
      </c>
      <c r="J171" s="27" t="s">
        <v>3138</v>
      </c>
      <c r="K171" s="27">
        <v>5</v>
      </c>
      <c r="L171" s="27">
        <v>16</v>
      </c>
      <c r="M171" s="27" t="s">
        <v>3129</v>
      </c>
      <c r="N171" s="27" t="s">
        <v>203</v>
      </c>
      <c r="O171" s="27" t="s">
        <v>60</v>
      </c>
      <c r="P171" s="27">
        <v>16964</v>
      </c>
      <c r="Q171" s="27" t="s">
        <v>61</v>
      </c>
      <c r="R171" s="27" t="s">
        <v>2801</v>
      </c>
      <c r="S171" s="27" t="s">
        <v>64</v>
      </c>
      <c r="T171" s="27">
        <v>0</v>
      </c>
      <c r="U171" s="27" t="s">
        <v>3326</v>
      </c>
      <c r="V171" s="27" t="s">
        <v>66</v>
      </c>
      <c r="W171" s="27" t="s">
        <v>135</v>
      </c>
      <c r="X171" s="27">
        <v>5000000</v>
      </c>
      <c r="Y171" s="27" t="s">
        <v>2797</v>
      </c>
      <c r="Z171" s="27" t="s">
        <v>3534</v>
      </c>
      <c r="AA171" s="27" t="s">
        <v>66</v>
      </c>
      <c r="AB171" s="27" t="s">
        <v>71</v>
      </c>
      <c r="AC171" s="27">
        <v>0</v>
      </c>
      <c r="AD171" s="27" t="s">
        <v>2803</v>
      </c>
      <c r="AE171" s="27" t="s">
        <v>3673</v>
      </c>
      <c r="AF171" s="27" t="s">
        <v>71</v>
      </c>
      <c r="AG171" s="27">
        <v>0</v>
      </c>
      <c r="AH171" s="27" t="s">
        <v>2803</v>
      </c>
      <c r="AI171" s="27" t="s">
        <v>353</v>
      </c>
      <c r="AJ171" s="27" t="s">
        <v>2797</v>
      </c>
      <c r="AK171" s="28" t="s">
        <v>64</v>
      </c>
      <c r="AL171" s="28"/>
      <c r="AM171" s="28" t="str">
        <f t="shared" si="4"/>
        <v>Tidak</v>
      </c>
      <c r="AN171" s="28" t="str">
        <f t="shared" si="5"/>
        <v>Benar</v>
      </c>
    </row>
    <row r="172" spans="1:40">
      <c r="A172" s="27">
        <v>171</v>
      </c>
      <c r="B172" s="27" t="s">
        <v>2952</v>
      </c>
      <c r="C172" s="27">
        <v>161710108</v>
      </c>
      <c r="D172" s="27" t="s">
        <v>1932</v>
      </c>
      <c r="E172" s="27" t="s">
        <v>99</v>
      </c>
      <c r="F172" s="27" t="s">
        <v>3072</v>
      </c>
      <c r="G172" s="27" t="s">
        <v>1934</v>
      </c>
      <c r="H172" s="27" t="s">
        <v>1935</v>
      </c>
      <c r="I172" s="27" t="s">
        <v>58</v>
      </c>
      <c r="J172" s="27" t="s">
        <v>1936</v>
      </c>
      <c r="K172" s="27">
        <v>6</v>
      </c>
      <c r="L172" s="27">
        <v>2</v>
      </c>
      <c r="M172" s="27" t="s">
        <v>3129</v>
      </c>
      <c r="N172" s="27" t="s">
        <v>1937</v>
      </c>
      <c r="O172" s="27" t="s">
        <v>1214</v>
      </c>
      <c r="P172" s="27">
        <v>16820</v>
      </c>
      <c r="Q172" s="27" t="s">
        <v>61</v>
      </c>
      <c r="R172" s="27" t="s">
        <v>2801</v>
      </c>
      <c r="S172" s="27" t="s">
        <v>2781</v>
      </c>
      <c r="T172" s="27" t="s">
        <v>1938</v>
      </c>
      <c r="U172" s="27" t="s">
        <v>1939</v>
      </c>
      <c r="V172" s="27" t="s">
        <v>341</v>
      </c>
      <c r="W172" s="27" t="s">
        <v>135</v>
      </c>
      <c r="X172" s="27">
        <v>5000000</v>
      </c>
      <c r="Y172" s="27" t="s">
        <v>2797</v>
      </c>
      <c r="Z172" s="27" t="s">
        <v>3535</v>
      </c>
      <c r="AA172" s="27" t="s">
        <v>3394</v>
      </c>
      <c r="AB172" s="27" t="s">
        <v>71</v>
      </c>
      <c r="AC172" s="27">
        <v>0</v>
      </c>
      <c r="AD172" s="27" t="s">
        <v>2803</v>
      </c>
      <c r="AE172" s="27" t="s">
        <v>1941</v>
      </c>
      <c r="AF172" s="27" t="s">
        <v>135</v>
      </c>
      <c r="AG172" s="27">
        <v>3000000</v>
      </c>
      <c r="AH172" s="27" t="s">
        <v>2797</v>
      </c>
      <c r="AI172" s="27" t="s">
        <v>195</v>
      </c>
      <c r="AJ172" s="27" t="s">
        <v>2797</v>
      </c>
      <c r="AK172" s="28" t="s">
        <v>64</v>
      </c>
      <c r="AL172" s="28"/>
      <c r="AM172" s="28" t="str">
        <f t="shared" si="4"/>
        <v>Tidak</v>
      </c>
      <c r="AN172" s="28" t="str">
        <f t="shared" si="5"/>
        <v>Benar</v>
      </c>
    </row>
    <row r="173" spans="1:40">
      <c r="A173" s="27">
        <v>172</v>
      </c>
      <c r="B173" s="27" t="s">
        <v>2953</v>
      </c>
      <c r="C173" s="27">
        <v>151610056</v>
      </c>
      <c r="D173" s="27" t="s">
        <v>1946</v>
      </c>
      <c r="E173" s="27" t="s">
        <v>99</v>
      </c>
      <c r="F173" s="27" t="s">
        <v>1262</v>
      </c>
      <c r="G173" s="27" t="s">
        <v>1947</v>
      </c>
      <c r="H173" s="27" t="s">
        <v>1948</v>
      </c>
      <c r="I173" s="27" t="s">
        <v>58</v>
      </c>
      <c r="J173" s="27" t="s">
        <v>1949</v>
      </c>
      <c r="K173" s="27">
        <v>5</v>
      </c>
      <c r="L173" s="27">
        <v>5</v>
      </c>
      <c r="M173" s="27" t="s">
        <v>3129</v>
      </c>
      <c r="N173" s="27" t="s">
        <v>1618</v>
      </c>
      <c r="O173" s="27" t="s">
        <v>303</v>
      </c>
      <c r="P173" s="27">
        <v>16820</v>
      </c>
      <c r="Q173" s="27" t="s">
        <v>61</v>
      </c>
      <c r="R173" s="27" t="s">
        <v>2801</v>
      </c>
      <c r="S173" s="27" t="s">
        <v>2781</v>
      </c>
      <c r="T173" s="27" t="s">
        <v>1950</v>
      </c>
      <c r="U173" s="27" t="s">
        <v>3327</v>
      </c>
      <c r="V173" s="27" t="s">
        <v>3394</v>
      </c>
      <c r="W173" s="27" t="s">
        <v>91</v>
      </c>
      <c r="X173" s="27">
        <v>5000000</v>
      </c>
      <c r="Y173" s="27" t="s">
        <v>2797</v>
      </c>
      <c r="Z173" s="27" t="s">
        <v>3536</v>
      </c>
      <c r="AA173" s="27" t="s">
        <v>3394</v>
      </c>
      <c r="AB173" s="27" t="s">
        <v>71</v>
      </c>
      <c r="AC173" s="27">
        <v>0</v>
      </c>
      <c r="AD173" s="27" t="s">
        <v>2803</v>
      </c>
      <c r="AE173" s="27" t="s">
        <v>3673</v>
      </c>
      <c r="AF173" s="27" t="s">
        <v>71</v>
      </c>
      <c r="AG173" s="27">
        <v>0</v>
      </c>
      <c r="AH173" s="27" t="s">
        <v>2803</v>
      </c>
      <c r="AI173" s="27" t="s">
        <v>114</v>
      </c>
      <c r="AJ173" s="27" t="s">
        <v>2797</v>
      </c>
      <c r="AK173" s="28" t="s">
        <v>64</v>
      </c>
      <c r="AL173" s="28"/>
      <c r="AM173" s="28" t="str">
        <f t="shared" si="4"/>
        <v>Tidak</v>
      </c>
      <c r="AN173" s="28" t="str">
        <f t="shared" si="5"/>
        <v>Benar</v>
      </c>
    </row>
    <row r="174" spans="1:40">
      <c r="A174" s="27">
        <v>173</v>
      </c>
      <c r="B174" s="27" t="s">
        <v>2954</v>
      </c>
      <c r="C174" s="27">
        <v>171810023</v>
      </c>
      <c r="D174" s="27" t="s">
        <v>1958</v>
      </c>
      <c r="E174" s="27" t="s">
        <v>99</v>
      </c>
      <c r="F174" s="27" t="s">
        <v>101</v>
      </c>
      <c r="G174" s="27" t="s">
        <v>1959</v>
      </c>
      <c r="H174" s="27" t="s">
        <v>1960</v>
      </c>
      <c r="I174" s="27" t="s">
        <v>159</v>
      </c>
      <c r="J174" s="27" t="s">
        <v>1961</v>
      </c>
      <c r="K174" s="27">
        <v>3</v>
      </c>
      <c r="L174" s="27">
        <v>2</v>
      </c>
      <c r="M174" s="27" t="s">
        <v>3129</v>
      </c>
      <c r="N174" s="27" t="s">
        <v>1962</v>
      </c>
      <c r="O174" s="27" t="s">
        <v>586</v>
      </c>
      <c r="P174" s="27">
        <v>17433</v>
      </c>
      <c r="Q174" s="27" t="s">
        <v>61</v>
      </c>
      <c r="R174" s="27" t="s">
        <v>2801</v>
      </c>
      <c r="S174" s="27" t="s">
        <v>2781</v>
      </c>
      <c r="T174" s="27" t="s">
        <v>1963</v>
      </c>
      <c r="U174" s="27" t="s">
        <v>1965</v>
      </c>
      <c r="V174" s="27" t="s">
        <v>3394</v>
      </c>
      <c r="W174" s="27" t="s">
        <v>91</v>
      </c>
      <c r="X174" s="27">
        <v>2000000</v>
      </c>
      <c r="Y174" s="27" t="s">
        <v>2803</v>
      </c>
      <c r="Z174" s="27" t="s">
        <v>1966</v>
      </c>
      <c r="AA174" s="27" t="s">
        <v>3394</v>
      </c>
      <c r="AB174" s="27" t="s">
        <v>263</v>
      </c>
      <c r="AC174" s="27">
        <v>0</v>
      </c>
      <c r="AD174" s="27" t="s">
        <v>2803</v>
      </c>
      <c r="AE174" s="27" t="s">
        <v>3673</v>
      </c>
      <c r="AF174" s="27" t="s">
        <v>71</v>
      </c>
      <c r="AG174" s="27">
        <v>0</v>
      </c>
      <c r="AH174" s="27" t="s">
        <v>2803</v>
      </c>
      <c r="AI174" s="27" t="s">
        <v>73</v>
      </c>
      <c r="AJ174" s="27" t="s">
        <v>269</v>
      </c>
      <c r="AK174" s="28" t="s">
        <v>2798</v>
      </c>
      <c r="AL174" s="28"/>
      <c r="AM174" s="28" t="str">
        <f t="shared" si="4"/>
        <v>Tidak</v>
      </c>
      <c r="AN174" s="30" t="str">
        <f t="shared" si="5"/>
        <v>Salah</v>
      </c>
    </row>
    <row r="175" spans="1:40">
      <c r="A175" s="27">
        <v>174</v>
      </c>
      <c r="B175" s="27" t="s">
        <v>2955</v>
      </c>
      <c r="C175" s="27">
        <v>171810024</v>
      </c>
      <c r="D175" s="27" t="s">
        <v>1970</v>
      </c>
      <c r="E175" s="27" t="s">
        <v>53</v>
      </c>
      <c r="F175" s="27" t="s">
        <v>2761</v>
      </c>
      <c r="G175" s="27" t="s">
        <v>1972</v>
      </c>
      <c r="H175" s="27" t="s">
        <v>1973</v>
      </c>
      <c r="I175" s="27" t="s">
        <v>58</v>
      </c>
      <c r="J175" s="27" t="s">
        <v>3139</v>
      </c>
      <c r="K175" s="27">
        <v>1</v>
      </c>
      <c r="L175" s="27">
        <v>20</v>
      </c>
      <c r="M175" s="27" t="s">
        <v>3129</v>
      </c>
      <c r="N175" s="27" t="s">
        <v>246</v>
      </c>
      <c r="O175" s="27" t="s">
        <v>60</v>
      </c>
      <c r="P175" s="27">
        <v>16965</v>
      </c>
      <c r="Q175" s="27" t="s">
        <v>61</v>
      </c>
      <c r="R175" s="27" t="s">
        <v>2802</v>
      </c>
      <c r="S175" s="27" t="s">
        <v>2781</v>
      </c>
      <c r="T175" s="27" t="s">
        <v>1977</v>
      </c>
      <c r="U175" s="27" t="s">
        <v>3328</v>
      </c>
      <c r="V175" s="27" t="s">
        <v>164</v>
      </c>
      <c r="W175" s="27" t="s">
        <v>135</v>
      </c>
      <c r="X175" s="27">
        <v>5000000</v>
      </c>
      <c r="Y175" s="27" t="s">
        <v>2797</v>
      </c>
      <c r="Z175" s="27" t="s">
        <v>3537</v>
      </c>
      <c r="AA175" s="27" t="s">
        <v>164</v>
      </c>
      <c r="AB175" s="27" t="s">
        <v>1034</v>
      </c>
      <c r="AC175" s="27">
        <v>5000000</v>
      </c>
      <c r="AD175" s="27" t="s">
        <v>2797</v>
      </c>
      <c r="AE175" s="27" t="s">
        <v>3673</v>
      </c>
      <c r="AF175" s="27" t="s">
        <v>71</v>
      </c>
      <c r="AG175" s="27">
        <v>0</v>
      </c>
      <c r="AH175" s="27" t="s">
        <v>2803</v>
      </c>
      <c r="AI175" s="27" t="s">
        <v>73</v>
      </c>
      <c r="AJ175" s="27" t="s">
        <v>2797</v>
      </c>
      <c r="AK175" s="28" t="s">
        <v>64</v>
      </c>
      <c r="AL175" s="28"/>
      <c r="AM175" s="28" t="str">
        <f t="shared" si="4"/>
        <v>Tidak</v>
      </c>
      <c r="AN175" s="28" t="str">
        <f t="shared" si="5"/>
        <v>Benar</v>
      </c>
    </row>
    <row r="176" spans="1:40">
      <c r="A176" s="27">
        <v>175</v>
      </c>
      <c r="B176" s="27" t="s">
        <v>2956</v>
      </c>
      <c r="C176" s="27">
        <v>161710024</v>
      </c>
      <c r="D176" s="27" t="s">
        <v>1983</v>
      </c>
      <c r="E176" s="27" t="s">
        <v>99</v>
      </c>
      <c r="F176" s="27" t="s">
        <v>3073</v>
      </c>
      <c r="G176" s="27" t="s">
        <v>1985</v>
      </c>
      <c r="H176" s="27" t="s">
        <v>1986</v>
      </c>
      <c r="I176" s="27" t="s">
        <v>58</v>
      </c>
      <c r="J176" s="27" t="s">
        <v>1987</v>
      </c>
      <c r="K176" s="27">
        <v>4</v>
      </c>
      <c r="L176" s="27">
        <v>10</v>
      </c>
      <c r="M176" s="27" t="s">
        <v>3129</v>
      </c>
      <c r="N176" s="27" t="s">
        <v>3184</v>
      </c>
      <c r="O176" s="27" t="s">
        <v>303</v>
      </c>
      <c r="P176" s="27">
        <v>16820</v>
      </c>
      <c r="Q176" s="27" t="s">
        <v>61</v>
      </c>
      <c r="R176" s="27" t="s">
        <v>2799</v>
      </c>
      <c r="S176" s="27" t="s">
        <v>2781</v>
      </c>
      <c r="T176" s="27" t="s">
        <v>1989</v>
      </c>
      <c r="U176" s="27" t="s">
        <v>3329</v>
      </c>
      <c r="V176" s="27" t="s">
        <v>164</v>
      </c>
      <c r="W176" s="27" t="s">
        <v>91</v>
      </c>
      <c r="X176" s="27">
        <v>10000000</v>
      </c>
      <c r="Y176" s="27" t="s">
        <v>2804</v>
      </c>
      <c r="Z176" s="27" t="s">
        <v>3538</v>
      </c>
      <c r="AA176" s="27" t="s">
        <v>3394</v>
      </c>
      <c r="AB176" s="27" t="s">
        <v>71</v>
      </c>
      <c r="AC176" s="27">
        <v>0</v>
      </c>
      <c r="AD176" s="27" t="s">
        <v>2803</v>
      </c>
      <c r="AE176" s="27" t="s">
        <v>3673</v>
      </c>
      <c r="AF176" s="27" t="s">
        <v>71</v>
      </c>
      <c r="AG176" s="27">
        <v>0</v>
      </c>
      <c r="AH176" s="27" t="s">
        <v>2803</v>
      </c>
      <c r="AI176" s="27" t="s">
        <v>195</v>
      </c>
      <c r="AJ176" s="27" t="s">
        <v>2796</v>
      </c>
      <c r="AK176" s="28" t="s">
        <v>64</v>
      </c>
      <c r="AL176" s="28"/>
      <c r="AM176" s="28" t="str">
        <f t="shared" si="4"/>
        <v>Tidak</v>
      </c>
      <c r="AN176" s="28" t="str">
        <f t="shared" si="5"/>
        <v>Benar</v>
      </c>
    </row>
    <row r="177" spans="1:40">
      <c r="A177" s="27">
        <v>176</v>
      </c>
      <c r="B177" s="27" t="s">
        <v>2957</v>
      </c>
      <c r="C177" s="27">
        <v>161710083</v>
      </c>
      <c r="D177" s="27" t="s">
        <v>1996</v>
      </c>
      <c r="E177" s="27" t="s">
        <v>99</v>
      </c>
      <c r="F177" s="27" t="s">
        <v>101</v>
      </c>
      <c r="G177" s="27" t="s">
        <v>366</v>
      </c>
      <c r="H177" s="27" t="s">
        <v>1997</v>
      </c>
      <c r="I177" s="27" t="s">
        <v>58</v>
      </c>
      <c r="J177" s="27" t="s">
        <v>3140</v>
      </c>
      <c r="K177" s="27">
        <v>12</v>
      </c>
      <c r="L177" s="27">
        <v>7</v>
      </c>
      <c r="M177" s="27" t="s">
        <v>3129</v>
      </c>
      <c r="N177" s="27" t="s">
        <v>3185</v>
      </c>
      <c r="O177" s="27" t="s">
        <v>2000</v>
      </c>
      <c r="P177" s="27">
        <v>17453</v>
      </c>
      <c r="Q177" s="27" t="s">
        <v>61</v>
      </c>
      <c r="R177" s="27" t="s">
        <v>2801</v>
      </c>
      <c r="S177" s="27" t="s">
        <v>2781</v>
      </c>
      <c r="T177" s="27" t="s">
        <v>2001</v>
      </c>
      <c r="U177" s="27" t="s">
        <v>3330</v>
      </c>
      <c r="V177" s="27" t="s">
        <v>3394</v>
      </c>
      <c r="W177" s="27" t="s">
        <v>135</v>
      </c>
      <c r="X177" s="27">
        <v>5000000</v>
      </c>
      <c r="Y177" s="27" t="s">
        <v>2797</v>
      </c>
      <c r="Z177" s="27" t="s">
        <v>3539</v>
      </c>
      <c r="AA177" s="27" t="s">
        <v>3394</v>
      </c>
      <c r="AB177" s="27" t="s">
        <v>71</v>
      </c>
      <c r="AC177" s="27">
        <v>0</v>
      </c>
      <c r="AD177" s="27" t="s">
        <v>2803</v>
      </c>
      <c r="AE177" s="27" t="s">
        <v>3673</v>
      </c>
      <c r="AF177" s="27" t="s">
        <v>71</v>
      </c>
      <c r="AG177" s="27">
        <v>0</v>
      </c>
      <c r="AH177" s="27" t="s">
        <v>2803</v>
      </c>
      <c r="AI177" s="27" t="s">
        <v>195</v>
      </c>
      <c r="AJ177" s="27" t="s">
        <v>2797</v>
      </c>
      <c r="AK177" s="28" t="s">
        <v>64</v>
      </c>
      <c r="AL177" s="28"/>
      <c r="AM177" s="28" t="str">
        <f t="shared" si="4"/>
        <v>Tidak</v>
      </c>
      <c r="AN177" s="28" t="str">
        <f t="shared" si="5"/>
        <v>Benar</v>
      </c>
    </row>
    <row r="178" spans="1:40">
      <c r="A178" s="27">
        <v>177</v>
      </c>
      <c r="B178" s="27" t="s">
        <v>2958</v>
      </c>
      <c r="C178" s="27">
        <v>151610057</v>
      </c>
      <c r="D178" s="27" t="s">
        <v>2006</v>
      </c>
      <c r="E178" s="27" t="s">
        <v>99</v>
      </c>
      <c r="F178" s="27" t="s">
        <v>142</v>
      </c>
      <c r="G178" s="27" t="s">
        <v>2007</v>
      </c>
      <c r="H178" s="27" t="s">
        <v>2008</v>
      </c>
      <c r="I178" s="27" t="s">
        <v>58</v>
      </c>
      <c r="J178" s="27" t="s">
        <v>2009</v>
      </c>
      <c r="K178" s="27">
        <v>1</v>
      </c>
      <c r="L178" s="27">
        <v>7</v>
      </c>
      <c r="M178" s="27" t="s">
        <v>3129</v>
      </c>
      <c r="N178" s="27" t="s">
        <v>203</v>
      </c>
      <c r="O178" s="27" t="s">
        <v>60</v>
      </c>
      <c r="P178" s="27">
        <v>16964</v>
      </c>
      <c r="Q178" s="27" t="s">
        <v>61</v>
      </c>
      <c r="R178" s="27" t="s">
        <v>2801</v>
      </c>
      <c r="S178" s="27" t="s">
        <v>2781</v>
      </c>
      <c r="T178" s="27" t="s">
        <v>2010</v>
      </c>
      <c r="U178" s="27" t="s">
        <v>3331</v>
      </c>
      <c r="V178" s="27" t="s">
        <v>66</v>
      </c>
      <c r="W178" s="27" t="s">
        <v>91</v>
      </c>
      <c r="X178" s="27">
        <v>5000000</v>
      </c>
      <c r="Y178" s="27" t="s">
        <v>2797</v>
      </c>
      <c r="Z178" s="27" t="s">
        <v>3540</v>
      </c>
      <c r="AA178" s="27" t="s">
        <v>66</v>
      </c>
      <c r="AB178" s="27" t="s">
        <v>71</v>
      </c>
      <c r="AC178" s="27">
        <v>0</v>
      </c>
      <c r="AD178" s="27" t="s">
        <v>2803</v>
      </c>
      <c r="AE178" s="27" t="s">
        <v>3673</v>
      </c>
      <c r="AF178" s="27" t="s">
        <v>71</v>
      </c>
      <c r="AG178" s="27">
        <v>0</v>
      </c>
      <c r="AH178" s="27" t="s">
        <v>2803</v>
      </c>
      <c r="AI178" s="27" t="s">
        <v>114</v>
      </c>
      <c r="AJ178" s="27" t="s">
        <v>2797</v>
      </c>
      <c r="AK178" s="28" t="s">
        <v>64</v>
      </c>
      <c r="AL178" s="28"/>
      <c r="AM178" s="28" t="str">
        <f t="shared" si="4"/>
        <v>Tidak</v>
      </c>
      <c r="AN178" s="28" t="str">
        <f t="shared" si="5"/>
        <v>Benar</v>
      </c>
    </row>
    <row r="179" spans="1:40">
      <c r="A179" s="27">
        <v>178</v>
      </c>
      <c r="B179" s="27" t="s">
        <v>2959</v>
      </c>
      <c r="C179" s="27">
        <v>171810025</v>
      </c>
      <c r="D179" s="27" t="s">
        <v>2018</v>
      </c>
      <c r="E179" s="27" t="s">
        <v>53</v>
      </c>
      <c r="F179" s="27" t="s">
        <v>101</v>
      </c>
      <c r="G179" s="27" t="s">
        <v>2019</v>
      </c>
      <c r="H179" s="27" t="s">
        <v>2020</v>
      </c>
      <c r="I179" s="27" t="s">
        <v>1023</v>
      </c>
      <c r="J179" s="27" t="s">
        <v>2021</v>
      </c>
      <c r="K179" s="27">
        <v>1</v>
      </c>
      <c r="L179" s="27">
        <v>5</v>
      </c>
      <c r="M179" s="27" t="s">
        <v>3129</v>
      </c>
      <c r="N179" s="27" t="s">
        <v>59</v>
      </c>
      <c r="O179" s="27" t="s">
        <v>60</v>
      </c>
      <c r="P179" s="27">
        <v>16966</v>
      </c>
      <c r="Q179" s="27" t="s">
        <v>61</v>
      </c>
      <c r="R179" s="27" t="s">
        <v>2799</v>
      </c>
      <c r="S179" s="27" t="s">
        <v>64</v>
      </c>
      <c r="T179" s="27">
        <v>0</v>
      </c>
      <c r="U179" s="27" t="s">
        <v>3332</v>
      </c>
      <c r="V179" s="27" t="s">
        <v>3394</v>
      </c>
      <c r="W179" s="27" t="s">
        <v>135</v>
      </c>
      <c r="X179" s="27">
        <v>5000000</v>
      </c>
      <c r="Y179" s="27" t="s">
        <v>2797</v>
      </c>
      <c r="Z179" s="27" t="s">
        <v>3541</v>
      </c>
      <c r="AA179" s="27" t="s">
        <v>3394</v>
      </c>
      <c r="AB179" s="27" t="s">
        <v>71</v>
      </c>
      <c r="AC179" s="27">
        <v>0</v>
      </c>
      <c r="AD179" s="27" t="s">
        <v>2803</v>
      </c>
      <c r="AE179" s="27" t="s">
        <v>3673</v>
      </c>
      <c r="AF179" s="27" t="s">
        <v>71</v>
      </c>
      <c r="AG179" s="27">
        <v>0</v>
      </c>
      <c r="AH179" s="27" t="s">
        <v>2803</v>
      </c>
      <c r="AI179" s="27" t="s">
        <v>73</v>
      </c>
      <c r="AJ179" s="27" t="s">
        <v>2797</v>
      </c>
      <c r="AK179" s="28" t="s">
        <v>64</v>
      </c>
      <c r="AL179" s="28"/>
      <c r="AM179" s="28" t="str">
        <f t="shared" si="4"/>
        <v>Tidak</v>
      </c>
      <c r="AN179" s="28" t="str">
        <f t="shared" si="5"/>
        <v>Benar</v>
      </c>
    </row>
    <row r="180" spans="1:40">
      <c r="A180" s="27">
        <v>179</v>
      </c>
      <c r="B180" s="27" t="s">
        <v>2960</v>
      </c>
      <c r="C180" s="27">
        <v>151610058</v>
      </c>
      <c r="D180" s="27" t="s">
        <v>2029</v>
      </c>
      <c r="E180" s="27" t="s">
        <v>53</v>
      </c>
      <c r="F180" s="27" t="s">
        <v>1262</v>
      </c>
      <c r="G180" s="27" t="s">
        <v>2030</v>
      </c>
      <c r="H180" s="27" t="s">
        <v>2020</v>
      </c>
      <c r="I180" s="27" t="s">
        <v>58</v>
      </c>
      <c r="J180" s="27" t="s">
        <v>3141</v>
      </c>
      <c r="K180" s="27">
        <v>3</v>
      </c>
      <c r="L180" s="27">
        <v>26</v>
      </c>
      <c r="M180" s="27" t="s">
        <v>3129</v>
      </c>
      <c r="N180" s="27" t="s">
        <v>792</v>
      </c>
      <c r="O180" s="27" t="s">
        <v>60</v>
      </c>
      <c r="P180" s="27">
        <v>16968</v>
      </c>
      <c r="Q180" s="27" t="s">
        <v>61</v>
      </c>
      <c r="R180" s="27" t="s">
        <v>2799</v>
      </c>
      <c r="S180" s="27" t="s">
        <v>2781</v>
      </c>
      <c r="T180" s="27" t="s">
        <v>2032</v>
      </c>
      <c r="U180" s="27" t="s">
        <v>3333</v>
      </c>
      <c r="V180" s="27" t="s">
        <v>3394</v>
      </c>
      <c r="W180" s="27" t="s">
        <v>522</v>
      </c>
      <c r="X180" s="27">
        <v>5000000</v>
      </c>
      <c r="Y180" s="27" t="s">
        <v>2797</v>
      </c>
      <c r="Z180" s="27" t="s">
        <v>3542</v>
      </c>
      <c r="AA180" s="27" t="s">
        <v>3394</v>
      </c>
      <c r="AB180" s="27" t="s">
        <v>71</v>
      </c>
      <c r="AC180" s="27">
        <v>0</v>
      </c>
      <c r="AD180" s="27" t="s">
        <v>2803</v>
      </c>
      <c r="AE180" s="27" t="s">
        <v>3673</v>
      </c>
      <c r="AF180" s="27" t="s">
        <v>71</v>
      </c>
      <c r="AG180" s="27">
        <v>0</v>
      </c>
      <c r="AH180" s="27" t="s">
        <v>2803</v>
      </c>
      <c r="AI180" s="27" t="s">
        <v>114</v>
      </c>
      <c r="AJ180" s="27" t="s">
        <v>2797</v>
      </c>
      <c r="AK180" s="28" t="s">
        <v>64</v>
      </c>
      <c r="AL180" s="28"/>
      <c r="AM180" s="28" t="str">
        <f t="shared" si="4"/>
        <v>Tidak</v>
      </c>
      <c r="AN180" s="28" t="str">
        <f t="shared" si="5"/>
        <v>Benar</v>
      </c>
    </row>
    <row r="181" spans="1:40">
      <c r="A181" s="27">
        <v>180</v>
      </c>
      <c r="B181" s="27" t="s">
        <v>2961</v>
      </c>
      <c r="C181" s="27">
        <v>161710084</v>
      </c>
      <c r="D181" s="27" t="s">
        <v>2040</v>
      </c>
      <c r="E181" s="27" t="s">
        <v>53</v>
      </c>
      <c r="F181" s="27" t="s">
        <v>1262</v>
      </c>
      <c r="G181" s="27" t="s">
        <v>2041</v>
      </c>
      <c r="H181" s="27" t="s">
        <v>2042</v>
      </c>
      <c r="I181" s="27" t="s">
        <v>58</v>
      </c>
      <c r="J181" s="27" t="s">
        <v>2043</v>
      </c>
      <c r="K181" s="27">
        <v>3</v>
      </c>
      <c r="L181" s="27">
        <v>27</v>
      </c>
      <c r="M181" s="27" t="s">
        <v>3129</v>
      </c>
      <c r="N181" s="27" t="s">
        <v>105</v>
      </c>
      <c r="O181" s="27" t="s">
        <v>60</v>
      </c>
      <c r="P181" s="27">
        <v>16966</v>
      </c>
      <c r="Q181" s="27" t="s">
        <v>61</v>
      </c>
      <c r="R181" s="27" t="s">
        <v>2799</v>
      </c>
      <c r="S181" s="27" t="s">
        <v>2781</v>
      </c>
      <c r="T181" s="27" t="s">
        <v>2044</v>
      </c>
      <c r="U181" s="27" t="s">
        <v>3334</v>
      </c>
      <c r="V181" s="27" t="s">
        <v>3394</v>
      </c>
      <c r="W181" s="27" t="s">
        <v>110</v>
      </c>
      <c r="X181" s="27">
        <v>10000000</v>
      </c>
      <c r="Y181" s="27" t="s">
        <v>2804</v>
      </c>
      <c r="Z181" s="27" t="s">
        <v>3543</v>
      </c>
      <c r="AA181" s="27" t="s">
        <v>3394</v>
      </c>
      <c r="AB181" s="27" t="s">
        <v>110</v>
      </c>
      <c r="AC181" s="27">
        <v>10000000</v>
      </c>
      <c r="AD181" s="27" t="s">
        <v>2804</v>
      </c>
      <c r="AE181" s="27" t="s">
        <v>3673</v>
      </c>
      <c r="AF181" s="27" t="s">
        <v>71</v>
      </c>
      <c r="AG181" s="27">
        <v>0</v>
      </c>
      <c r="AH181" s="27" t="s">
        <v>2803</v>
      </c>
      <c r="AI181" s="27" t="s">
        <v>195</v>
      </c>
      <c r="AJ181" s="27" t="s">
        <v>2796</v>
      </c>
      <c r="AK181" s="28" t="s">
        <v>64</v>
      </c>
      <c r="AL181" s="28"/>
      <c r="AM181" s="28" t="str">
        <f t="shared" si="4"/>
        <v>Tidak</v>
      </c>
      <c r="AN181" s="28" t="str">
        <f t="shared" si="5"/>
        <v>Benar</v>
      </c>
    </row>
    <row r="182" spans="1:40">
      <c r="A182" s="27">
        <v>181</v>
      </c>
      <c r="B182" s="27" t="s">
        <v>2962</v>
      </c>
      <c r="C182" s="27">
        <v>161710025</v>
      </c>
      <c r="D182" s="27" t="s">
        <v>2049</v>
      </c>
      <c r="E182" s="27" t="s">
        <v>99</v>
      </c>
      <c r="F182" s="27" t="s">
        <v>101</v>
      </c>
      <c r="G182" s="27" t="s">
        <v>2050</v>
      </c>
      <c r="H182" s="27" t="s">
        <v>2051</v>
      </c>
      <c r="I182" s="27" t="s">
        <v>58</v>
      </c>
      <c r="J182" s="27" t="s">
        <v>2052</v>
      </c>
      <c r="K182" s="27">
        <v>3</v>
      </c>
      <c r="L182" s="27">
        <v>14</v>
      </c>
      <c r="M182" s="27" t="s">
        <v>3129</v>
      </c>
      <c r="N182" s="27" t="s">
        <v>3186</v>
      </c>
      <c r="O182" s="27" t="s">
        <v>303</v>
      </c>
      <c r="P182" s="27">
        <v>16820</v>
      </c>
      <c r="Q182" s="27" t="s">
        <v>61</v>
      </c>
      <c r="R182" s="27" t="s">
        <v>2799</v>
      </c>
      <c r="S182" s="27" t="s">
        <v>2781</v>
      </c>
      <c r="T182" s="27" t="s">
        <v>2054</v>
      </c>
      <c r="U182" s="27" t="s">
        <v>3335</v>
      </c>
      <c r="V182" s="27" t="s">
        <v>3394</v>
      </c>
      <c r="W182" s="27" t="s">
        <v>135</v>
      </c>
      <c r="X182" s="27">
        <v>5000000</v>
      </c>
      <c r="Y182" s="27" t="s">
        <v>2797</v>
      </c>
      <c r="Z182" s="27" t="s">
        <v>3544</v>
      </c>
      <c r="AA182" s="27" t="s">
        <v>3394</v>
      </c>
      <c r="AB182" s="27" t="s">
        <v>71</v>
      </c>
      <c r="AC182" s="27">
        <v>0</v>
      </c>
      <c r="AD182" s="27" t="s">
        <v>2803</v>
      </c>
      <c r="AE182" s="27" t="s">
        <v>3673</v>
      </c>
      <c r="AF182" s="27" t="s">
        <v>71</v>
      </c>
      <c r="AG182" s="27">
        <v>0</v>
      </c>
      <c r="AH182" s="27" t="s">
        <v>2803</v>
      </c>
      <c r="AI182" s="27" t="s">
        <v>181</v>
      </c>
      <c r="AJ182" s="27" t="s">
        <v>2797</v>
      </c>
      <c r="AK182" s="28" t="s">
        <v>64</v>
      </c>
      <c r="AL182" s="28"/>
      <c r="AM182" s="28" t="str">
        <f t="shared" si="4"/>
        <v>Tidak</v>
      </c>
      <c r="AN182" s="28" t="str">
        <f t="shared" si="5"/>
        <v>Benar</v>
      </c>
    </row>
    <row r="183" spans="1:40">
      <c r="A183" s="27">
        <v>182</v>
      </c>
      <c r="B183" s="27" t="s">
        <v>2963</v>
      </c>
      <c r="C183" s="27">
        <v>171810065</v>
      </c>
      <c r="D183" s="27" t="s">
        <v>2061</v>
      </c>
      <c r="E183" s="27" t="s">
        <v>99</v>
      </c>
      <c r="F183" s="27" t="s">
        <v>142</v>
      </c>
      <c r="G183" s="27" t="s">
        <v>2062</v>
      </c>
      <c r="H183" s="27" t="s">
        <v>2063</v>
      </c>
      <c r="I183" s="27" t="s">
        <v>58</v>
      </c>
      <c r="J183" s="27" t="s">
        <v>3142</v>
      </c>
      <c r="K183" s="27">
        <v>31</v>
      </c>
      <c r="L183" s="27">
        <v>14</v>
      </c>
      <c r="M183" s="27" t="s">
        <v>3142</v>
      </c>
      <c r="N183" s="27" t="s">
        <v>600</v>
      </c>
      <c r="O183" s="27" t="s">
        <v>60</v>
      </c>
      <c r="P183" s="27">
        <v>16963</v>
      </c>
      <c r="Q183" s="27" t="s">
        <v>61</v>
      </c>
      <c r="R183" s="27" t="s">
        <v>2801</v>
      </c>
      <c r="S183" s="27" t="s">
        <v>2781</v>
      </c>
      <c r="T183" s="27" t="s">
        <v>2066</v>
      </c>
      <c r="U183" s="27" t="s">
        <v>3336</v>
      </c>
      <c r="V183" s="27" t="s">
        <v>3394</v>
      </c>
      <c r="W183" s="27" t="s">
        <v>91</v>
      </c>
      <c r="X183" s="27">
        <v>5000000</v>
      </c>
      <c r="Y183" s="27" t="s">
        <v>2797</v>
      </c>
      <c r="Z183" s="27" t="s">
        <v>3545</v>
      </c>
      <c r="AA183" s="27" t="s">
        <v>3394</v>
      </c>
      <c r="AB183" s="27" t="s">
        <v>135</v>
      </c>
      <c r="AC183" s="27">
        <v>0</v>
      </c>
      <c r="AD183" s="27" t="s">
        <v>2803</v>
      </c>
      <c r="AE183" s="27" t="s">
        <v>3673</v>
      </c>
      <c r="AF183" s="27" t="s">
        <v>71</v>
      </c>
      <c r="AG183" s="27">
        <v>0</v>
      </c>
      <c r="AH183" s="27" t="s">
        <v>2803</v>
      </c>
      <c r="AI183" s="27" t="s">
        <v>353</v>
      </c>
      <c r="AJ183" s="27" t="s">
        <v>2797</v>
      </c>
      <c r="AK183" s="28" t="s">
        <v>64</v>
      </c>
      <c r="AL183" s="28"/>
      <c r="AM183" s="28" t="str">
        <f t="shared" si="4"/>
        <v>Tidak</v>
      </c>
      <c r="AN183" s="28" t="str">
        <f t="shared" si="5"/>
        <v>Benar</v>
      </c>
    </row>
    <row r="184" spans="1:40">
      <c r="A184" s="27">
        <v>183</v>
      </c>
      <c r="B184" s="27" t="s">
        <v>2964</v>
      </c>
      <c r="C184" s="27">
        <v>151610059</v>
      </c>
      <c r="D184" s="27" t="s">
        <v>2071</v>
      </c>
      <c r="E184" s="27" t="s">
        <v>99</v>
      </c>
      <c r="F184" s="27" t="s">
        <v>101</v>
      </c>
      <c r="G184" s="27" t="s">
        <v>2072</v>
      </c>
      <c r="H184" s="27" t="s">
        <v>2073</v>
      </c>
      <c r="I184" s="27" t="s">
        <v>58</v>
      </c>
      <c r="J184" s="27" t="s">
        <v>203</v>
      </c>
      <c r="K184" s="27">
        <v>2</v>
      </c>
      <c r="L184" s="27">
        <v>6</v>
      </c>
      <c r="M184" s="27" t="s">
        <v>3142</v>
      </c>
      <c r="N184" s="27" t="s">
        <v>203</v>
      </c>
      <c r="O184" s="27" t="s">
        <v>60</v>
      </c>
      <c r="P184" s="27">
        <v>16964</v>
      </c>
      <c r="Q184" s="27" t="s">
        <v>61</v>
      </c>
      <c r="R184" s="27" t="s">
        <v>2801</v>
      </c>
      <c r="S184" s="27" t="s">
        <v>2781</v>
      </c>
      <c r="T184" s="27" t="s">
        <v>2074</v>
      </c>
      <c r="U184" s="27" t="s">
        <v>3337</v>
      </c>
      <c r="V184" s="27" t="s">
        <v>3394</v>
      </c>
      <c r="W184" s="27" t="s">
        <v>67</v>
      </c>
      <c r="X184" s="27">
        <v>2000000</v>
      </c>
      <c r="Y184" s="27" t="s">
        <v>2803</v>
      </c>
      <c r="Z184" s="27" t="s">
        <v>3546</v>
      </c>
      <c r="AA184" s="27" t="s">
        <v>3394</v>
      </c>
      <c r="AB184" s="27" t="s">
        <v>71</v>
      </c>
      <c r="AC184" s="27">
        <v>0</v>
      </c>
      <c r="AD184" s="27" t="s">
        <v>2803</v>
      </c>
      <c r="AE184" s="27" t="s">
        <v>3673</v>
      </c>
      <c r="AF184" s="27" t="s">
        <v>71</v>
      </c>
      <c r="AG184" s="27">
        <v>0</v>
      </c>
      <c r="AH184" s="27" t="s">
        <v>2803</v>
      </c>
      <c r="AI184" s="27" t="s">
        <v>114</v>
      </c>
      <c r="AJ184" s="27" t="s">
        <v>77</v>
      </c>
      <c r="AK184" s="28" t="s">
        <v>2798</v>
      </c>
      <c r="AL184" s="28"/>
      <c r="AM184" s="28" t="str">
        <f t="shared" si="4"/>
        <v>Tidak</v>
      </c>
      <c r="AN184" s="30" t="str">
        <f t="shared" si="5"/>
        <v>Salah</v>
      </c>
    </row>
    <row r="185" spans="1:40">
      <c r="A185" s="27">
        <v>184</v>
      </c>
      <c r="B185" s="27" t="s">
        <v>2081</v>
      </c>
      <c r="C185" s="27">
        <v>161710085</v>
      </c>
      <c r="D185" s="27" t="s">
        <v>2082</v>
      </c>
      <c r="E185" s="27" t="s">
        <v>53</v>
      </c>
      <c r="F185" s="27" t="s">
        <v>142</v>
      </c>
      <c r="G185" s="27" t="s">
        <v>2050</v>
      </c>
      <c r="H185" s="27" t="s">
        <v>2083</v>
      </c>
      <c r="I185" s="27" t="s">
        <v>58</v>
      </c>
      <c r="J185" s="27" t="s">
        <v>2084</v>
      </c>
      <c r="K185" s="27">
        <v>1</v>
      </c>
      <c r="L185" s="27">
        <v>6</v>
      </c>
      <c r="M185" s="27" t="s">
        <v>203</v>
      </c>
      <c r="N185" s="27" t="s">
        <v>203</v>
      </c>
      <c r="O185" s="27" t="s">
        <v>60</v>
      </c>
      <c r="P185" s="27">
        <v>16964</v>
      </c>
      <c r="Q185" s="27" t="s">
        <v>61</v>
      </c>
      <c r="R185" s="27" t="s">
        <v>2799</v>
      </c>
      <c r="S185" s="27" t="s">
        <v>2781</v>
      </c>
      <c r="T185" s="27" t="s">
        <v>2085</v>
      </c>
      <c r="U185" s="27" t="s">
        <v>2086</v>
      </c>
      <c r="V185" s="27" t="s">
        <v>3394</v>
      </c>
      <c r="W185" s="27" t="s">
        <v>135</v>
      </c>
      <c r="X185" s="27">
        <v>5000000</v>
      </c>
      <c r="Y185" s="27" t="s">
        <v>2797</v>
      </c>
      <c r="Z185" s="27" t="s">
        <v>2087</v>
      </c>
      <c r="AA185" s="27" t="s">
        <v>3394</v>
      </c>
      <c r="AB185" s="27" t="s">
        <v>71</v>
      </c>
      <c r="AC185" s="27">
        <v>0</v>
      </c>
      <c r="AD185" s="27" t="s">
        <v>2803</v>
      </c>
      <c r="AE185" s="27" t="s">
        <v>3673</v>
      </c>
      <c r="AF185" s="27" t="s">
        <v>71</v>
      </c>
      <c r="AG185" s="27">
        <v>0</v>
      </c>
      <c r="AH185" s="27" t="s">
        <v>2803</v>
      </c>
      <c r="AI185" s="27" t="s">
        <v>224</v>
      </c>
      <c r="AJ185" s="27" t="s">
        <v>2797</v>
      </c>
      <c r="AK185" s="28" t="s">
        <v>64</v>
      </c>
      <c r="AL185" s="28"/>
      <c r="AM185" s="28" t="str">
        <f t="shared" si="4"/>
        <v>Tidak</v>
      </c>
      <c r="AN185" s="28" t="str">
        <f t="shared" si="5"/>
        <v>Benar</v>
      </c>
    </row>
    <row r="186" spans="1:40">
      <c r="A186" s="27">
        <v>185</v>
      </c>
      <c r="B186" s="27" t="s">
        <v>2965</v>
      </c>
      <c r="C186" s="27">
        <v>171810066</v>
      </c>
      <c r="D186" s="27" t="s">
        <v>2090</v>
      </c>
      <c r="E186" s="27" t="s">
        <v>53</v>
      </c>
      <c r="F186" s="27" t="s">
        <v>142</v>
      </c>
      <c r="G186" s="27" t="s">
        <v>2091</v>
      </c>
      <c r="H186" s="27" t="s">
        <v>2099</v>
      </c>
      <c r="I186" s="27" t="s">
        <v>58</v>
      </c>
      <c r="J186" s="27" t="s">
        <v>2092</v>
      </c>
      <c r="K186" s="27">
        <v>1</v>
      </c>
      <c r="L186" s="27">
        <v>6</v>
      </c>
      <c r="M186" s="27" t="s">
        <v>203</v>
      </c>
      <c r="N186" s="27" t="s">
        <v>203</v>
      </c>
      <c r="O186" s="27" t="s">
        <v>303</v>
      </c>
      <c r="P186" s="27">
        <v>16820</v>
      </c>
      <c r="Q186" s="27" t="s">
        <v>61</v>
      </c>
      <c r="R186" s="27" t="s">
        <v>2801</v>
      </c>
      <c r="S186" s="27" t="s">
        <v>64</v>
      </c>
      <c r="T186" s="27">
        <v>0</v>
      </c>
      <c r="U186" s="27" t="s">
        <v>3338</v>
      </c>
      <c r="V186" s="27" t="s">
        <v>164</v>
      </c>
      <c r="W186" s="27" t="s">
        <v>91</v>
      </c>
      <c r="X186" s="27">
        <v>5000000</v>
      </c>
      <c r="Y186" s="27" t="s">
        <v>2797</v>
      </c>
      <c r="Z186" s="27" t="s">
        <v>2094</v>
      </c>
      <c r="AA186" s="27" t="s">
        <v>3394</v>
      </c>
      <c r="AB186" s="27" t="s">
        <v>113</v>
      </c>
      <c r="AC186" s="27">
        <v>0</v>
      </c>
      <c r="AD186" s="27" t="s">
        <v>2803</v>
      </c>
      <c r="AE186" s="27" t="s">
        <v>3673</v>
      </c>
      <c r="AF186" s="27" t="s">
        <v>71</v>
      </c>
      <c r="AG186" s="27">
        <v>0</v>
      </c>
      <c r="AH186" s="27" t="s">
        <v>2803</v>
      </c>
      <c r="AI186" s="27" t="s">
        <v>353</v>
      </c>
      <c r="AJ186" s="27" t="s">
        <v>2797</v>
      </c>
      <c r="AK186" s="28" t="s">
        <v>64</v>
      </c>
      <c r="AL186" s="28"/>
      <c r="AM186" s="28" t="str">
        <f t="shared" si="4"/>
        <v>Tidak</v>
      </c>
      <c r="AN186" s="28" t="str">
        <f t="shared" si="5"/>
        <v>Benar</v>
      </c>
    </row>
    <row r="187" spans="1:40">
      <c r="A187" s="27">
        <v>186</v>
      </c>
      <c r="B187" s="27" t="s">
        <v>2966</v>
      </c>
      <c r="C187" s="27">
        <v>161710057</v>
      </c>
      <c r="D187" s="27" t="s">
        <v>2097</v>
      </c>
      <c r="E187" s="27" t="s">
        <v>53</v>
      </c>
      <c r="F187" s="27" t="s">
        <v>101</v>
      </c>
      <c r="G187" s="27" t="s">
        <v>2098</v>
      </c>
      <c r="H187" s="27" t="s">
        <v>2099</v>
      </c>
      <c r="I187" s="27" t="s">
        <v>58</v>
      </c>
      <c r="J187" s="27" t="s">
        <v>2100</v>
      </c>
      <c r="K187" s="27">
        <v>2</v>
      </c>
      <c r="L187" s="27">
        <v>32</v>
      </c>
      <c r="M187" s="27" t="s">
        <v>203</v>
      </c>
      <c r="N187" s="27" t="s">
        <v>600</v>
      </c>
      <c r="O187" s="27" t="s">
        <v>60</v>
      </c>
      <c r="P187" s="27">
        <v>16966</v>
      </c>
      <c r="Q187" s="27" t="s">
        <v>61</v>
      </c>
      <c r="R187" s="27" t="s">
        <v>2799</v>
      </c>
      <c r="S187" s="27" t="s">
        <v>2781</v>
      </c>
      <c r="T187" s="27" t="s">
        <v>2101</v>
      </c>
      <c r="U187" s="27" t="s">
        <v>3339</v>
      </c>
      <c r="V187" s="27" t="s">
        <v>3394</v>
      </c>
      <c r="W187" s="27" t="s">
        <v>110</v>
      </c>
      <c r="X187" s="27">
        <v>5000000</v>
      </c>
      <c r="Y187" s="27" t="s">
        <v>2797</v>
      </c>
      <c r="Z187" s="27" t="s">
        <v>3547</v>
      </c>
      <c r="AA187" s="27" t="s">
        <v>3394</v>
      </c>
      <c r="AB187" s="27" t="s">
        <v>71</v>
      </c>
      <c r="AC187" s="27">
        <v>0</v>
      </c>
      <c r="AD187" s="27" t="s">
        <v>2803</v>
      </c>
      <c r="AE187" s="27" t="s">
        <v>3673</v>
      </c>
      <c r="AF187" s="27" t="s">
        <v>71</v>
      </c>
      <c r="AG187" s="27">
        <v>0</v>
      </c>
      <c r="AH187" s="27" t="s">
        <v>2803</v>
      </c>
      <c r="AI187" s="27" t="s">
        <v>195</v>
      </c>
      <c r="AJ187" s="27" t="s">
        <v>2797</v>
      </c>
      <c r="AK187" s="28" t="s">
        <v>64</v>
      </c>
      <c r="AL187" s="28"/>
      <c r="AM187" s="28" t="str">
        <f t="shared" si="4"/>
        <v>Tidak</v>
      </c>
      <c r="AN187" s="28" t="str">
        <f t="shared" si="5"/>
        <v>Benar</v>
      </c>
    </row>
    <row r="188" spans="1:40">
      <c r="A188" s="27">
        <v>187</v>
      </c>
      <c r="B188" s="27" t="s">
        <v>2967</v>
      </c>
      <c r="C188" s="27">
        <v>171810026</v>
      </c>
      <c r="D188" s="27" t="s">
        <v>2108</v>
      </c>
      <c r="E188" s="27" t="s">
        <v>53</v>
      </c>
      <c r="F188" s="27" t="s">
        <v>142</v>
      </c>
      <c r="G188" s="27" t="s">
        <v>2109</v>
      </c>
      <c r="H188" s="27" t="s">
        <v>2110</v>
      </c>
      <c r="I188" s="27" t="s">
        <v>58</v>
      </c>
      <c r="J188" s="27" t="s">
        <v>2111</v>
      </c>
      <c r="K188" s="27">
        <v>1</v>
      </c>
      <c r="L188" s="27">
        <v>14</v>
      </c>
      <c r="M188" s="27" t="s">
        <v>203</v>
      </c>
      <c r="N188" s="27" t="s">
        <v>1228</v>
      </c>
      <c r="O188" s="27" t="s">
        <v>303</v>
      </c>
      <c r="P188" s="27">
        <v>16820</v>
      </c>
      <c r="Q188" s="27" t="s">
        <v>61</v>
      </c>
      <c r="R188" s="27" t="s">
        <v>2799</v>
      </c>
      <c r="S188" s="27" t="s">
        <v>2781</v>
      </c>
      <c r="T188" s="27" t="s">
        <v>2112</v>
      </c>
      <c r="U188" s="27" t="s">
        <v>3340</v>
      </c>
      <c r="V188" s="27" t="s">
        <v>3394</v>
      </c>
      <c r="W188" s="27" t="s">
        <v>110</v>
      </c>
      <c r="X188" s="27">
        <v>5000000</v>
      </c>
      <c r="Y188" s="27" t="s">
        <v>2797</v>
      </c>
      <c r="Z188" s="27" t="s">
        <v>3548</v>
      </c>
      <c r="AA188" s="27" t="s">
        <v>3394</v>
      </c>
      <c r="AB188" s="27" t="s">
        <v>71</v>
      </c>
      <c r="AC188" s="27">
        <v>0</v>
      </c>
      <c r="AD188" s="27" t="s">
        <v>2803</v>
      </c>
      <c r="AE188" s="27" t="s">
        <v>3673</v>
      </c>
      <c r="AF188" s="27" t="s">
        <v>71</v>
      </c>
      <c r="AG188" s="27">
        <v>0</v>
      </c>
      <c r="AH188" s="27" t="s">
        <v>2803</v>
      </c>
      <c r="AI188" s="27" t="s">
        <v>73</v>
      </c>
      <c r="AJ188" s="27" t="s">
        <v>2797</v>
      </c>
      <c r="AK188" s="28" t="s">
        <v>64</v>
      </c>
      <c r="AL188" s="28"/>
      <c r="AM188" s="28" t="str">
        <f t="shared" si="4"/>
        <v>Tidak</v>
      </c>
      <c r="AN188" s="28" t="str">
        <f t="shared" si="5"/>
        <v>Benar</v>
      </c>
    </row>
    <row r="189" spans="1:40">
      <c r="A189" s="27">
        <v>188</v>
      </c>
      <c r="B189" s="27" t="s">
        <v>2968</v>
      </c>
      <c r="C189" s="27">
        <v>151610071</v>
      </c>
      <c r="D189" s="27" t="s">
        <v>2122</v>
      </c>
      <c r="E189" s="27" t="s">
        <v>99</v>
      </c>
      <c r="F189" s="27" t="s">
        <v>1262</v>
      </c>
      <c r="G189" s="27" t="s">
        <v>2123</v>
      </c>
      <c r="H189" s="27" t="s">
        <v>2124</v>
      </c>
      <c r="I189" s="27" t="s">
        <v>58</v>
      </c>
      <c r="J189" s="27" t="s">
        <v>2125</v>
      </c>
      <c r="K189" s="27">
        <v>3</v>
      </c>
      <c r="L189" s="27">
        <v>1</v>
      </c>
      <c r="M189" s="27" t="s">
        <v>203</v>
      </c>
      <c r="N189" s="27" t="s">
        <v>246</v>
      </c>
      <c r="O189" s="27" t="s">
        <v>60</v>
      </c>
      <c r="P189" s="27">
        <v>16965</v>
      </c>
      <c r="Q189" s="27" t="s">
        <v>61</v>
      </c>
      <c r="R189" s="27" t="s">
        <v>2801</v>
      </c>
      <c r="S189" s="27" t="s">
        <v>2781</v>
      </c>
      <c r="T189" s="27" t="s">
        <v>2126</v>
      </c>
      <c r="U189" s="27" t="s">
        <v>2128</v>
      </c>
      <c r="V189" s="27" t="s">
        <v>3394</v>
      </c>
      <c r="W189" s="27" t="s">
        <v>91</v>
      </c>
      <c r="X189" s="27">
        <v>2000000</v>
      </c>
      <c r="Y189" s="27" t="s">
        <v>2803</v>
      </c>
      <c r="Z189" s="27" t="s">
        <v>3549</v>
      </c>
      <c r="AA189" s="27" t="s">
        <v>3394</v>
      </c>
      <c r="AB189" s="27" t="s">
        <v>71</v>
      </c>
      <c r="AC189" s="27">
        <v>0</v>
      </c>
      <c r="AD189" s="27" t="s">
        <v>2803</v>
      </c>
      <c r="AE189" s="27" t="s">
        <v>3673</v>
      </c>
      <c r="AF189" s="27" t="s">
        <v>71</v>
      </c>
      <c r="AG189" s="27">
        <v>0</v>
      </c>
      <c r="AH189" s="27" t="s">
        <v>2803</v>
      </c>
      <c r="AI189" s="27" t="s">
        <v>114</v>
      </c>
      <c r="AJ189" s="27" t="s">
        <v>77</v>
      </c>
      <c r="AK189" s="28" t="s">
        <v>2798</v>
      </c>
      <c r="AL189" s="28"/>
      <c r="AM189" s="28" t="str">
        <f t="shared" si="4"/>
        <v>Tidak</v>
      </c>
      <c r="AN189" s="30" t="str">
        <f t="shared" si="5"/>
        <v>Salah</v>
      </c>
    </row>
    <row r="190" spans="1:40">
      <c r="A190" s="27">
        <v>189</v>
      </c>
      <c r="B190" s="27" t="s">
        <v>2969</v>
      </c>
      <c r="C190" s="27">
        <v>151610060</v>
      </c>
      <c r="D190" s="27" t="s">
        <v>2133</v>
      </c>
      <c r="E190" s="27" t="s">
        <v>53</v>
      </c>
      <c r="F190" s="27" t="s">
        <v>142</v>
      </c>
      <c r="G190" s="27" t="s">
        <v>1274</v>
      </c>
      <c r="H190" s="27" t="s">
        <v>2124</v>
      </c>
      <c r="I190" s="27" t="s">
        <v>58</v>
      </c>
      <c r="J190" s="27" t="s">
        <v>3143</v>
      </c>
      <c r="K190" s="27">
        <v>4</v>
      </c>
      <c r="L190" s="27">
        <v>9</v>
      </c>
      <c r="M190" s="27" t="s">
        <v>203</v>
      </c>
      <c r="N190" s="27" t="s">
        <v>289</v>
      </c>
      <c r="O190" s="27" t="s">
        <v>60</v>
      </c>
      <c r="P190" s="27">
        <v>16967</v>
      </c>
      <c r="Q190" s="27" t="s">
        <v>61</v>
      </c>
      <c r="R190" s="27" t="s">
        <v>2801</v>
      </c>
      <c r="S190" s="27" t="s">
        <v>2781</v>
      </c>
      <c r="T190" s="27" t="s">
        <v>2135</v>
      </c>
      <c r="U190" s="27" t="s">
        <v>3341</v>
      </c>
      <c r="V190" s="27" t="s">
        <v>3394</v>
      </c>
      <c r="W190" s="27" t="s">
        <v>110</v>
      </c>
      <c r="X190" s="27">
        <v>5000000</v>
      </c>
      <c r="Y190" s="27" t="s">
        <v>2797</v>
      </c>
      <c r="Z190" s="27" t="s">
        <v>1232</v>
      </c>
      <c r="AA190" s="27" t="s">
        <v>3394</v>
      </c>
      <c r="AB190" s="27" t="s">
        <v>71</v>
      </c>
      <c r="AC190" s="27">
        <v>0</v>
      </c>
      <c r="AD190" s="27" t="s">
        <v>2803</v>
      </c>
      <c r="AE190" s="27" t="s">
        <v>3673</v>
      </c>
      <c r="AF190" s="27" t="s">
        <v>71</v>
      </c>
      <c r="AG190" s="27">
        <v>0</v>
      </c>
      <c r="AH190" s="27" t="s">
        <v>2803</v>
      </c>
      <c r="AI190" s="27" t="s">
        <v>114</v>
      </c>
      <c r="AJ190" s="27" t="s">
        <v>2797</v>
      </c>
      <c r="AK190" s="28" t="s">
        <v>64</v>
      </c>
      <c r="AL190" s="28"/>
      <c r="AM190" s="28" t="str">
        <f t="shared" si="4"/>
        <v>Tidak</v>
      </c>
      <c r="AN190" s="28" t="str">
        <f t="shared" si="5"/>
        <v>Benar</v>
      </c>
    </row>
    <row r="191" spans="1:40">
      <c r="A191" s="27">
        <v>190</v>
      </c>
      <c r="B191" s="27" t="s">
        <v>2970</v>
      </c>
      <c r="C191" s="27">
        <v>161710058</v>
      </c>
      <c r="D191" s="27" t="s">
        <v>2142</v>
      </c>
      <c r="E191" s="27" t="s">
        <v>53</v>
      </c>
      <c r="F191" s="27" t="s">
        <v>1262</v>
      </c>
      <c r="G191" s="27" t="s">
        <v>1012</v>
      </c>
      <c r="H191" s="27" t="s">
        <v>2143</v>
      </c>
      <c r="I191" s="27" t="s">
        <v>58</v>
      </c>
      <c r="J191" s="27" t="s">
        <v>3144</v>
      </c>
      <c r="K191" s="27">
        <v>12</v>
      </c>
      <c r="L191" s="27">
        <v>21</v>
      </c>
      <c r="M191" s="27" t="s">
        <v>203</v>
      </c>
      <c r="N191" s="27" t="s">
        <v>792</v>
      </c>
      <c r="O191" s="27" t="s">
        <v>60</v>
      </c>
      <c r="P191" s="27">
        <v>16966</v>
      </c>
      <c r="Q191" s="27" t="s">
        <v>61</v>
      </c>
      <c r="R191" s="27" t="s">
        <v>2799</v>
      </c>
      <c r="S191" s="27" t="s">
        <v>2781</v>
      </c>
      <c r="T191" s="27" t="s">
        <v>2145</v>
      </c>
      <c r="U191" s="27" t="s">
        <v>1537</v>
      </c>
      <c r="V191" s="27" t="s">
        <v>3394</v>
      </c>
      <c r="W191" s="27" t="s">
        <v>110</v>
      </c>
      <c r="X191" s="27">
        <v>5000000</v>
      </c>
      <c r="Y191" s="27" t="s">
        <v>2797</v>
      </c>
      <c r="Z191" s="27" t="s">
        <v>3550</v>
      </c>
      <c r="AA191" s="27" t="s">
        <v>3394</v>
      </c>
      <c r="AB191" s="27" t="s">
        <v>71</v>
      </c>
      <c r="AC191" s="27">
        <v>0</v>
      </c>
      <c r="AD191" s="27" t="s">
        <v>2803</v>
      </c>
      <c r="AE191" s="27" t="s">
        <v>3673</v>
      </c>
      <c r="AF191" s="27" t="s">
        <v>71</v>
      </c>
      <c r="AG191" s="27">
        <v>0</v>
      </c>
      <c r="AH191" s="27" t="s">
        <v>2803</v>
      </c>
      <c r="AI191" s="27" t="s">
        <v>181</v>
      </c>
      <c r="AJ191" s="27" t="s">
        <v>2797</v>
      </c>
      <c r="AK191" s="28" t="s">
        <v>64</v>
      </c>
      <c r="AL191" s="28"/>
      <c r="AM191" s="28" t="str">
        <f t="shared" si="4"/>
        <v>Tidak</v>
      </c>
      <c r="AN191" s="28" t="str">
        <f t="shared" si="5"/>
        <v>Benar</v>
      </c>
    </row>
    <row r="192" spans="1:40">
      <c r="A192" s="27">
        <v>191</v>
      </c>
      <c r="B192" s="27" t="s">
        <v>3037</v>
      </c>
      <c r="C192" s="27">
        <v>161710086</v>
      </c>
      <c r="D192" s="27" t="s">
        <v>2151</v>
      </c>
      <c r="E192" s="27" t="s">
        <v>99</v>
      </c>
      <c r="F192" s="27" t="s">
        <v>3062</v>
      </c>
      <c r="G192" s="27" t="s">
        <v>2152</v>
      </c>
      <c r="H192" s="27" t="s">
        <v>2153</v>
      </c>
      <c r="I192" s="27" t="s">
        <v>58</v>
      </c>
      <c r="J192" s="27" t="s">
        <v>368</v>
      </c>
      <c r="K192" s="27">
        <v>3</v>
      </c>
      <c r="L192" s="27">
        <v>21</v>
      </c>
      <c r="M192" s="27" t="s">
        <v>203</v>
      </c>
      <c r="N192" s="27" t="s">
        <v>59</v>
      </c>
      <c r="O192" s="27" t="s">
        <v>60</v>
      </c>
      <c r="P192" s="27">
        <v>16966</v>
      </c>
      <c r="Q192" s="27" t="s">
        <v>61</v>
      </c>
      <c r="R192" s="27" t="s">
        <v>2801</v>
      </c>
      <c r="S192" s="27" t="s">
        <v>2781</v>
      </c>
      <c r="T192" s="27" t="s">
        <v>2154</v>
      </c>
      <c r="U192" s="27" t="s">
        <v>3342</v>
      </c>
      <c r="V192" s="27" t="s">
        <v>341</v>
      </c>
      <c r="W192" s="27" t="s">
        <v>135</v>
      </c>
      <c r="X192" s="27">
        <v>5000000</v>
      </c>
      <c r="Y192" s="27" t="s">
        <v>2797</v>
      </c>
      <c r="Z192" s="27" t="s">
        <v>3551</v>
      </c>
      <c r="AA192" s="27" t="s">
        <v>164</v>
      </c>
      <c r="AB192" s="27" t="s">
        <v>71</v>
      </c>
      <c r="AC192" s="27">
        <v>0</v>
      </c>
      <c r="AD192" s="27" t="s">
        <v>2803</v>
      </c>
      <c r="AE192" s="27" t="s">
        <v>3673</v>
      </c>
      <c r="AF192" s="27" t="s">
        <v>71</v>
      </c>
      <c r="AG192" s="27">
        <v>0</v>
      </c>
      <c r="AH192" s="27" t="s">
        <v>2803</v>
      </c>
      <c r="AI192" s="27" t="s">
        <v>224</v>
      </c>
      <c r="AJ192" s="27" t="s">
        <v>2797</v>
      </c>
      <c r="AK192" s="28" t="s">
        <v>64</v>
      </c>
      <c r="AL192" s="28"/>
      <c r="AM192" s="28" t="str">
        <f t="shared" si="4"/>
        <v>Tidak</v>
      </c>
      <c r="AN192" s="28" t="str">
        <f t="shared" si="5"/>
        <v>Benar</v>
      </c>
    </row>
    <row r="193" spans="1:40">
      <c r="A193" s="27">
        <v>192</v>
      </c>
      <c r="B193" s="27" t="s">
        <v>2971</v>
      </c>
      <c r="C193" s="27">
        <v>151610029</v>
      </c>
      <c r="D193" s="27" t="s">
        <v>2159</v>
      </c>
      <c r="E193" s="27" t="s">
        <v>99</v>
      </c>
      <c r="F193" s="27" t="s">
        <v>142</v>
      </c>
      <c r="G193" s="27" t="s">
        <v>1393</v>
      </c>
      <c r="H193" s="27" t="s">
        <v>2160</v>
      </c>
      <c r="I193" s="27" t="s">
        <v>58</v>
      </c>
      <c r="J193" s="27" t="s">
        <v>260</v>
      </c>
      <c r="K193" s="27">
        <v>2</v>
      </c>
      <c r="L193" s="27">
        <v>5</v>
      </c>
      <c r="M193" s="27" t="s">
        <v>203</v>
      </c>
      <c r="N193" s="27" t="s">
        <v>59</v>
      </c>
      <c r="O193" s="27" t="s">
        <v>60</v>
      </c>
      <c r="P193" s="27">
        <v>16966</v>
      </c>
      <c r="Q193" s="27" t="s">
        <v>61</v>
      </c>
      <c r="R193" s="27" t="s">
        <v>2801</v>
      </c>
      <c r="S193" s="27" t="s">
        <v>2781</v>
      </c>
      <c r="T193" s="27" t="s">
        <v>2161</v>
      </c>
      <c r="U193" s="27" t="s">
        <v>3343</v>
      </c>
      <c r="V193" s="27" t="s">
        <v>66</v>
      </c>
      <c r="W193" s="27" t="s">
        <v>67</v>
      </c>
      <c r="X193" s="27">
        <v>2000000</v>
      </c>
      <c r="Y193" s="27" t="s">
        <v>2803</v>
      </c>
      <c r="Z193" s="27" t="s">
        <v>3552</v>
      </c>
      <c r="AA193" s="27" t="s">
        <v>66</v>
      </c>
      <c r="AB193" s="27" t="s">
        <v>71</v>
      </c>
      <c r="AC193" s="27">
        <v>0</v>
      </c>
      <c r="AD193" s="27" t="s">
        <v>2803</v>
      </c>
      <c r="AE193" s="27" t="s">
        <v>3673</v>
      </c>
      <c r="AF193" s="27" t="s">
        <v>71</v>
      </c>
      <c r="AG193" s="27">
        <v>0</v>
      </c>
      <c r="AH193" s="27" t="s">
        <v>2803</v>
      </c>
      <c r="AI193" s="27" t="s">
        <v>114</v>
      </c>
      <c r="AJ193" s="27" t="s">
        <v>77</v>
      </c>
      <c r="AK193" s="28" t="s">
        <v>2798</v>
      </c>
      <c r="AL193" s="28"/>
      <c r="AM193" s="28" t="str">
        <f t="shared" si="4"/>
        <v>Tidak</v>
      </c>
      <c r="AN193" s="30" t="str">
        <f t="shared" si="5"/>
        <v>Salah</v>
      </c>
    </row>
    <row r="194" spans="1:40">
      <c r="A194" s="27">
        <v>193</v>
      </c>
      <c r="B194" s="27" t="s">
        <v>2972</v>
      </c>
      <c r="C194" s="27">
        <v>151610070</v>
      </c>
      <c r="D194" s="27" t="s">
        <v>2168</v>
      </c>
      <c r="E194" s="27" t="s">
        <v>99</v>
      </c>
      <c r="F194" s="27" t="s">
        <v>101</v>
      </c>
      <c r="G194" s="27" t="s">
        <v>2169</v>
      </c>
      <c r="H194" s="27" t="s">
        <v>2182</v>
      </c>
      <c r="I194" s="27" t="s">
        <v>58</v>
      </c>
      <c r="J194" s="27" t="s">
        <v>2170</v>
      </c>
      <c r="K194" s="27">
        <v>3</v>
      </c>
      <c r="L194" s="27">
        <v>43</v>
      </c>
      <c r="M194" s="27" t="s">
        <v>203</v>
      </c>
      <c r="N194" s="27" t="s">
        <v>792</v>
      </c>
      <c r="O194" s="27" t="s">
        <v>60</v>
      </c>
      <c r="P194" s="27">
        <v>16966</v>
      </c>
      <c r="Q194" s="27" t="s">
        <v>61</v>
      </c>
      <c r="R194" s="27" t="s">
        <v>2799</v>
      </c>
      <c r="S194" s="27" t="s">
        <v>2781</v>
      </c>
      <c r="T194" s="27" t="s">
        <v>2171</v>
      </c>
      <c r="U194" s="27" t="s">
        <v>2173</v>
      </c>
      <c r="V194" s="27" t="s">
        <v>3394</v>
      </c>
      <c r="W194" s="27" t="s">
        <v>91</v>
      </c>
      <c r="X194" s="27">
        <v>5000000</v>
      </c>
      <c r="Y194" s="27" t="s">
        <v>2797</v>
      </c>
      <c r="Z194" s="27" t="s">
        <v>2174</v>
      </c>
      <c r="AA194" s="27" t="s">
        <v>3394</v>
      </c>
      <c r="AB194" s="27" t="s">
        <v>91</v>
      </c>
      <c r="AC194" s="27">
        <v>5000000</v>
      </c>
      <c r="AD194" s="27" t="s">
        <v>2797</v>
      </c>
      <c r="AE194" s="27" t="s">
        <v>3673</v>
      </c>
      <c r="AF194" s="27" t="s">
        <v>71</v>
      </c>
      <c r="AG194" s="27">
        <v>0</v>
      </c>
      <c r="AH194" s="27" t="s">
        <v>2803</v>
      </c>
      <c r="AI194" s="27" t="s">
        <v>151</v>
      </c>
      <c r="AJ194" s="27" t="s">
        <v>2797</v>
      </c>
      <c r="AK194" s="28" t="s">
        <v>64</v>
      </c>
      <c r="AL194" s="28"/>
      <c r="AM194" s="28" t="str">
        <f t="shared" si="4"/>
        <v>Tidak</v>
      </c>
      <c r="AN194" s="28" t="str">
        <f t="shared" si="5"/>
        <v>Benar</v>
      </c>
    </row>
    <row r="195" spans="1:40">
      <c r="A195" s="27">
        <v>194</v>
      </c>
      <c r="B195" s="27" t="s">
        <v>3038</v>
      </c>
      <c r="C195" s="27">
        <v>161710087</v>
      </c>
      <c r="D195" s="27" t="s">
        <v>2179</v>
      </c>
      <c r="E195" s="27" t="s">
        <v>53</v>
      </c>
      <c r="F195" s="27" t="s">
        <v>3074</v>
      </c>
      <c r="G195" s="27" t="s">
        <v>2181</v>
      </c>
      <c r="H195" s="27" t="s">
        <v>2182</v>
      </c>
      <c r="I195" s="27" t="s">
        <v>58</v>
      </c>
      <c r="J195" s="27" t="s">
        <v>3145</v>
      </c>
      <c r="K195" s="27">
        <v>1</v>
      </c>
      <c r="L195" s="27">
        <v>24</v>
      </c>
      <c r="M195" s="27" t="s">
        <v>203</v>
      </c>
      <c r="N195" s="27" t="s">
        <v>105</v>
      </c>
      <c r="O195" s="27" t="s">
        <v>60</v>
      </c>
      <c r="P195" s="27">
        <v>16966</v>
      </c>
      <c r="Q195" s="27" t="s">
        <v>61</v>
      </c>
      <c r="R195" s="27" t="s">
        <v>2799</v>
      </c>
      <c r="S195" s="27" t="s">
        <v>2781</v>
      </c>
      <c r="T195" s="27" t="s">
        <v>2184</v>
      </c>
      <c r="U195" s="27" t="s">
        <v>3344</v>
      </c>
      <c r="V195" s="27" t="s">
        <v>3394</v>
      </c>
      <c r="W195" s="27" t="s">
        <v>135</v>
      </c>
      <c r="X195" s="27">
        <v>5000000</v>
      </c>
      <c r="Y195" s="27" t="s">
        <v>2797</v>
      </c>
      <c r="Z195" s="27" t="s">
        <v>3553</v>
      </c>
      <c r="AA195" s="27" t="s">
        <v>3394</v>
      </c>
      <c r="AB195" s="27" t="s">
        <v>71</v>
      </c>
      <c r="AC195" s="27">
        <v>0</v>
      </c>
      <c r="AD195" s="27" t="s">
        <v>2803</v>
      </c>
      <c r="AE195" s="27" t="s">
        <v>3673</v>
      </c>
      <c r="AF195" s="27" t="s">
        <v>71</v>
      </c>
      <c r="AG195" s="27">
        <v>0</v>
      </c>
      <c r="AH195" s="27" t="s">
        <v>2803</v>
      </c>
      <c r="AI195" s="27" t="s">
        <v>195</v>
      </c>
      <c r="AJ195" s="27" t="s">
        <v>2797</v>
      </c>
      <c r="AK195" s="28" t="s">
        <v>64</v>
      </c>
      <c r="AL195" s="28"/>
      <c r="AM195" s="28" t="str">
        <f t="shared" ref="AM195:AM255" si="6">IF(OR(X195&gt;2250000,Y195="Menengah",AC195&gt;1500000,X195&gt;1000000),"Tidak",IF(OR(X195&lt;=2250000,Y195="Rendah",AC195&lt;=1500000,X195&lt;=1000000),"Layak"))</f>
        <v>Tidak</v>
      </c>
      <c r="AN195" s="28" t="str">
        <f t="shared" ref="AN195:AN255" si="7">IF(AK195=AM195,"Benar","Salah")</f>
        <v>Benar</v>
      </c>
    </row>
    <row r="196" spans="1:40">
      <c r="A196" s="27">
        <v>195</v>
      </c>
      <c r="B196" s="27" t="s">
        <v>2973</v>
      </c>
      <c r="C196" s="27">
        <v>171810027</v>
      </c>
      <c r="D196" s="27" t="s">
        <v>2191</v>
      </c>
      <c r="E196" s="27" t="s">
        <v>53</v>
      </c>
      <c r="F196" s="27" t="s">
        <v>142</v>
      </c>
      <c r="G196" s="27" t="s">
        <v>2192</v>
      </c>
      <c r="H196" s="27" t="s">
        <v>2193</v>
      </c>
      <c r="I196" s="27" t="s">
        <v>58</v>
      </c>
      <c r="J196" s="27" t="s">
        <v>2194</v>
      </c>
      <c r="K196" s="27">
        <v>3</v>
      </c>
      <c r="L196" s="27">
        <v>12</v>
      </c>
      <c r="M196" s="27" t="s">
        <v>203</v>
      </c>
      <c r="N196" s="27" t="s">
        <v>246</v>
      </c>
      <c r="O196" s="27" t="s">
        <v>60</v>
      </c>
      <c r="P196" s="27">
        <v>16965</v>
      </c>
      <c r="Q196" s="27" t="s">
        <v>61</v>
      </c>
      <c r="R196" s="27" t="s">
        <v>2801</v>
      </c>
      <c r="S196" s="27" t="s">
        <v>2781</v>
      </c>
      <c r="T196" s="27" t="s">
        <v>2195</v>
      </c>
      <c r="U196" s="27" t="s">
        <v>3345</v>
      </c>
      <c r="V196" s="27" t="s">
        <v>223</v>
      </c>
      <c r="W196" s="27" t="s">
        <v>67</v>
      </c>
      <c r="X196" s="27">
        <v>2000000</v>
      </c>
      <c r="Y196" s="27" t="s">
        <v>2803</v>
      </c>
      <c r="Z196" s="27" t="s">
        <v>3554</v>
      </c>
      <c r="AA196" s="27" t="s">
        <v>3394</v>
      </c>
      <c r="AB196" s="27" t="s">
        <v>91</v>
      </c>
      <c r="AC196" s="27">
        <v>2000000</v>
      </c>
      <c r="AD196" s="27" t="s">
        <v>2803</v>
      </c>
      <c r="AE196" s="27" t="s">
        <v>3676</v>
      </c>
      <c r="AF196" s="27" t="s">
        <v>135</v>
      </c>
      <c r="AG196" s="27">
        <v>5000000</v>
      </c>
      <c r="AH196" s="27" t="s">
        <v>2797</v>
      </c>
      <c r="AI196" s="27" t="s">
        <v>73</v>
      </c>
      <c r="AJ196" s="27" t="s">
        <v>2797</v>
      </c>
      <c r="AK196" s="28" t="s">
        <v>64</v>
      </c>
      <c r="AL196" s="28"/>
      <c r="AM196" s="28" t="str">
        <f t="shared" si="6"/>
        <v>Tidak</v>
      </c>
      <c r="AN196" s="28" t="str">
        <f t="shared" si="7"/>
        <v>Benar</v>
      </c>
    </row>
    <row r="197" spans="1:40">
      <c r="A197" s="27">
        <v>196</v>
      </c>
      <c r="B197" s="27" t="s">
        <v>2974</v>
      </c>
      <c r="C197" s="27">
        <v>151610030</v>
      </c>
      <c r="D197" s="27" t="s">
        <v>2204</v>
      </c>
      <c r="E197" s="27" t="s">
        <v>99</v>
      </c>
      <c r="F197" s="27" t="s">
        <v>142</v>
      </c>
      <c r="G197" s="27" t="s">
        <v>2205</v>
      </c>
      <c r="H197" s="27" t="s">
        <v>2215</v>
      </c>
      <c r="I197" s="27" t="s">
        <v>58</v>
      </c>
      <c r="J197" s="27" t="s">
        <v>348</v>
      </c>
      <c r="K197" s="27">
        <v>5</v>
      </c>
      <c r="L197" s="27">
        <v>2</v>
      </c>
      <c r="M197" s="27" t="s">
        <v>203</v>
      </c>
      <c r="N197" s="27" t="s">
        <v>246</v>
      </c>
      <c r="O197" s="27" t="s">
        <v>60</v>
      </c>
      <c r="P197" s="27">
        <v>16965</v>
      </c>
      <c r="Q197" s="27" t="s">
        <v>61</v>
      </c>
      <c r="R197" s="27" t="s">
        <v>2801</v>
      </c>
      <c r="S197" s="27" t="s">
        <v>2781</v>
      </c>
      <c r="T197" s="27" t="s">
        <v>2206</v>
      </c>
      <c r="U197" s="27" t="s">
        <v>3346</v>
      </c>
      <c r="V197" s="27" t="s">
        <v>3394</v>
      </c>
      <c r="W197" s="27" t="s">
        <v>110</v>
      </c>
      <c r="X197" s="27">
        <v>2000000</v>
      </c>
      <c r="Y197" s="27" t="s">
        <v>2803</v>
      </c>
      <c r="Z197" s="27" t="s">
        <v>3555</v>
      </c>
      <c r="AA197" s="27" t="s">
        <v>3394</v>
      </c>
      <c r="AB197" s="27" t="s">
        <v>71</v>
      </c>
      <c r="AC197" s="27">
        <v>0</v>
      </c>
      <c r="AD197" s="27" t="s">
        <v>2803</v>
      </c>
      <c r="AE197" s="27" t="s">
        <v>3673</v>
      </c>
      <c r="AF197" s="27" t="s">
        <v>71</v>
      </c>
      <c r="AG197" s="27">
        <v>0</v>
      </c>
      <c r="AH197" s="27" t="s">
        <v>2803</v>
      </c>
      <c r="AI197" s="27" t="s">
        <v>114</v>
      </c>
      <c r="AJ197" s="27" t="s">
        <v>77</v>
      </c>
      <c r="AK197" s="28" t="s">
        <v>2798</v>
      </c>
      <c r="AL197" s="28"/>
      <c r="AM197" s="28" t="str">
        <f t="shared" si="6"/>
        <v>Tidak</v>
      </c>
      <c r="AN197" s="30" t="str">
        <f t="shared" si="7"/>
        <v>Salah</v>
      </c>
    </row>
    <row r="198" spans="1:40">
      <c r="A198" s="27">
        <v>197</v>
      </c>
      <c r="B198" s="27" t="s">
        <v>2975</v>
      </c>
      <c r="C198" s="27">
        <v>171810067</v>
      </c>
      <c r="D198" s="27" t="s">
        <v>2213</v>
      </c>
      <c r="E198" s="27" t="s">
        <v>53</v>
      </c>
      <c r="F198" s="27" t="s">
        <v>3075</v>
      </c>
      <c r="G198" s="27" t="s">
        <v>598</v>
      </c>
      <c r="H198" s="27" t="s">
        <v>2215</v>
      </c>
      <c r="I198" s="27" t="s">
        <v>58</v>
      </c>
      <c r="J198" s="27" t="s">
        <v>3146</v>
      </c>
      <c r="K198" s="27">
        <v>4</v>
      </c>
      <c r="L198" s="27">
        <v>19</v>
      </c>
      <c r="M198" s="27" t="s">
        <v>203</v>
      </c>
      <c r="N198" s="27" t="s">
        <v>59</v>
      </c>
      <c r="O198" s="27" t="s">
        <v>60</v>
      </c>
      <c r="P198" s="27">
        <v>16966</v>
      </c>
      <c r="Q198" s="27" t="s">
        <v>61</v>
      </c>
      <c r="R198" s="27" t="s">
        <v>2800</v>
      </c>
      <c r="S198" s="27" t="s">
        <v>2781</v>
      </c>
      <c r="T198" s="27" t="s">
        <v>2217</v>
      </c>
      <c r="U198" s="27" t="s">
        <v>3347</v>
      </c>
      <c r="V198" s="27" t="s">
        <v>3394</v>
      </c>
      <c r="W198" s="27" t="s">
        <v>110</v>
      </c>
      <c r="X198" s="27">
        <v>5000000</v>
      </c>
      <c r="Y198" s="27" t="s">
        <v>2797</v>
      </c>
      <c r="Z198" s="27" t="s">
        <v>3556</v>
      </c>
      <c r="AA198" s="27" t="s">
        <v>223</v>
      </c>
      <c r="AB198" s="27" t="s">
        <v>71</v>
      </c>
      <c r="AC198" s="27">
        <v>0</v>
      </c>
      <c r="AD198" s="27" t="s">
        <v>2803</v>
      </c>
      <c r="AE198" s="27" t="s">
        <v>3673</v>
      </c>
      <c r="AF198" s="27" t="s">
        <v>71</v>
      </c>
      <c r="AG198" s="27">
        <v>0</v>
      </c>
      <c r="AH198" s="27" t="s">
        <v>2803</v>
      </c>
      <c r="AI198" s="27" t="s">
        <v>353</v>
      </c>
      <c r="AJ198" s="27" t="s">
        <v>2797</v>
      </c>
      <c r="AK198" s="28" t="s">
        <v>64</v>
      </c>
      <c r="AL198" s="28"/>
      <c r="AM198" s="28" t="str">
        <f t="shared" si="6"/>
        <v>Tidak</v>
      </c>
      <c r="AN198" s="28" t="str">
        <f t="shared" si="7"/>
        <v>Benar</v>
      </c>
    </row>
    <row r="199" spans="1:40">
      <c r="A199" s="27">
        <v>198</v>
      </c>
      <c r="B199" s="27" t="s">
        <v>2976</v>
      </c>
      <c r="C199" s="27">
        <v>161710088</v>
      </c>
      <c r="D199" s="27" t="s">
        <v>2223</v>
      </c>
      <c r="E199" s="27" t="s">
        <v>99</v>
      </c>
      <c r="F199" s="27" t="s">
        <v>3076</v>
      </c>
      <c r="G199" s="27" t="s">
        <v>2225</v>
      </c>
      <c r="H199" s="27" t="s">
        <v>2226</v>
      </c>
      <c r="I199" s="27" t="s">
        <v>58</v>
      </c>
      <c r="J199" s="27" t="s">
        <v>3147</v>
      </c>
      <c r="K199" s="27">
        <v>3</v>
      </c>
      <c r="L199" s="27">
        <v>16</v>
      </c>
      <c r="M199" s="27" t="s">
        <v>203</v>
      </c>
      <c r="N199" s="27" t="s">
        <v>203</v>
      </c>
      <c r="O199" s="27" t="s">
        <v>60</v>
      </c>
      <c r="P199" s="27">
        <v>16964</v>
      </c>
      <c r="Q199" s="27" t="s">
        <v>61</v>
      </c>
      <c r="R199" s="27" t="s">
        <v>2801</v>
      </c>
      <c r="S199" s="27" t="s">
        <v>2781</v>
      </c>
      <c r="T199" s="27" t="s">
        <v>2228</v>
      </c>
      <c r="U199" s="27" t="s">
        <v>3348</v>
      </c>
      <c r="V199" s="27" t="s">
        <v>3394</v>
      </c>
      <c r="W199" s="27" t="s">
        <v>135</v>
      </c>
      <c r="X199" s="27">
        <v>5000000</v>
      </c>
      <c r="Y199" s="27" t="s">
        <v>2797</v>
      </c>
      <c r="Z199" s="27" t="s">
        <v>3557</v>
      </c>
      <c r="AA199" s="27" t="s">
        <v>3394</v>
      </c>
      <c r="AB199" s="27" t="s">
        <v>71</v>
      </c>
      <c r="AC199" s="27">
        <v>0</v>
      </c>
      <c r="AD199" s="27" t="s">
        <v>2803</v>
      </c>
      <c r="AE199" s="27" t="s">
        <v>3673</v>
      </c>
      <c r="AF199" s="27" t="s">
        <v>71</v>
      </c>
      <c r="AG199" s="27">
        <v>0</v>
      </c>
      <c r="AH199" s="27" t="s">
        <v>2803</v>
      </c>
      <c r="AI199" s="27" t="s">
        <v>224</v>
      </c>
      <c r="AJ199" s="27" t="s">
        <v>2797</v>
      </c>
      <c r="AK199" s="28" t="s">
        <v>64</v>
      </c>
      <c r="AL199" s="28"/>
      <c r="AM199" s="28" t="str">
        <f t="shared" si="6"/>
        <v>Tidak</v>
      </c>
      <c r="AN199" s="28" t="str">
        <f t="shared" si="7"/>
        <v>Benar</v>
      </c>
    </row>
    <row r="200" spans="1:40">
      <c r="A200" s="27">
        <v>199</v>
      </c>
      <c r="B200" s="27" t="s">
        <v>2977</v>
      </c>
      <c r="C200" s="27">
        <v>161710089</v>
      </c>
      <c r="D200" s="27" t="s">
        <v>2233</v>
      </c>
      <c r="E200" s="27" t="s">
        <v>99</v>
      </c>
      <c r="F200" s="27" t="s">
        <v>142</v>
      </c>
      <c r="G200" s="27" t="s">
        <v>2234</v>
      </c>
      <c r="H200" s="27" t="s">
        <v>2235</v>
      </c>
      <c r="I200" s="27" t="s">
        <v>58</v>
      </c>
      <c r="J200" s="27" t="s">
        <v>203</v>
      </c>
      <c r="K200" s="27">
        <v>2</v>
      </c>
      <c r="L200" s="27">
        <v>8</v>
      </c>
      <c r="M200" s="27" t="s">
        <v>203</v>
      </c>
      <c r="N200" s="27" t="s">
        <v>203</v>
      </c>
      <c r="O200" s="27" t="s">
        <v>60</v>
      </c>
      <c r="P200" s="27">
        <v>16966</v>
      </c>
      <c r="Q200" s="27" t="s">
        <v>61</v>
      </c>
      <c r="R200" s="27" t="s">
        <v>2799</v>
      </c>
      <c r="S200" s="27" t="s">
        <v>2781</v>
      </c>
      <c r="T200" s="27" t="s">
        <v>2236</v>
      </c>
      <c r="U200" s="27" t="s">
        <v>3349</v>
      </c>
      <c r="V200" s="27" t="s">
        <v>3394</v>
      </c>
      <c r="W200" s="27" t="s">
        <v>135</v>
      </c>
      <c r="X200" s="27">
        <v>5000000</v>
      </c>
      <c r="Y200" s="27" t="s">
        <v>2797</v>
      </c>
      <c r="Z200" s="27" t="s">
        <v>2238</v>
      </c>
      <c r="AA200" s="27" t="s">
        <v>3395</v>
      </c>
      <c r="AB200" s="27" t="s">
        <v>71</v>
      </c>
      <c r="AC200" s="27">
        <v>0</v>
      </c>
      <c r="AD200" s="27" t="s">
        <v>2803</v>
      </c>
      <c r="AE200" s="27" t="s">
        <v>3673</v>
      </c>
      <c r="AF200" s="27" t="s">
        <v>71</v>
      </c>
      <c r="AG200" s="27">
        <v>0</v>
      </c>
      <c r="AH200" s="27" t="s">
        <v>2803</v>
      </c>
      <c r="AI200" s="27" t="s">
        <v>224</v>
      </c>
      <c r="AJ200" s="27" t="s">
        <v>2797</v>
      </c>
      <c r="AK200" s="28" t="s">
        <v>64</v>
      </c>
      <c r="AL200" s="28"/>
      <c r="AM200" s="28" t="str">
        <f t="shared" si="6"/>
        <v>Tidak</v>
      </c>
      <c r="AN200" s="28" t="str">
        <f t="shared" si="7"/>
        <v>Benar</v>
      </c>
    </row>
    <row r="201" spans="1:40">
      <c r="A201" s="27">
        <v>200</v>
      </c>
      <c r="B201" s="27" t="s">
        <v>2978</v>
      </c>
      <c r="C201" s="27">
        <v>151610031</v>
      </c>
      <c r="D201" s="27" t="s">
        <v>2241</v>
      </c>
      <c r="E201" s="27" t="s">
        <v>53</v>
      </c>
      <c r="F201" s="27" t="s">
        <v>2242</v>
      </c>
      <c r="G201" s="27" t="s">
        <v>1648</v>
      </c>
      <c r="H201" s="27" t="s">
        <v>2243</v>
      </c>
      <c r="I201" s="27" t="s">
        <v>58</v>
      </c>
      <c r="J201" s="27" t="s">
        <v>2244</v>
      </c>
      <c r="K201" s="27">
        <v>1</v>
      </c>
      <c r="L201" s="27">
        <v>7</v>
      </c>
      <c r="M201" s="27" t="s">
        <v>203</v>
      </c>
      <c r="N201" s="27" t="s">
        <v>203</v>
      </c>
      <c r="O201" s="27" t="s">
        <v>60</v>
      </c>
      <c r="P201" s="27">
        <v>16964</v>
      </c>
      <c r="Q201" s="27" t="s">
        <v>61</v>
      </c>
      <c r="R201" s="27" t="s">
        <v>2801</v>
      </c>
      <c r="S201" s="27" t="s">
        <v>2781</v>
      </c>
      <c r="T201" s="27" t="s">
        <v>2245</v>
      </c>
      <c r="U201" s="27" t="s">
        <v>3350</v>
      </c>
      <c r="V201" s="27" t="s">
        <v>3394</v>
      </c>
      <c r="W201" s="27" t="s">
        <v>67</v>
      </c>
      <c r="X201" s="27">
        <v>2000000</v>
      </c>
      <c r="Y201" s="27" t="s">
        <v>2803</v>
      </c>
      <c r="Z201" s="27" t="s">
        <v>3558</v>
      </c>
      <c r="AA201" s="27" t="s">
        <v>3395</v>
      </c>
      <c r="AB201" s="27" t="s">
        <v>71</v>
      </c>
      <c r="AC201" s="27">
        <v>0</v>
      </c>
      <c r="AD201" s="27" t="s">
        <v>2803</v>
      </c>
      <c r="AE201" s="27" t="s">
        <v>3673</v>
      </c>
      <c r="AF201" s="27" t="s">
        <v>71</v>
      </c>
      <c r="AG201" s="27">
        <v>0</v>
      </c>
      <c r="AH201" s="27" t="s">
        <v>2803</v>
      </c>
      <c r="AI201" s="27" t="s">
        <v>151</v>
      </c>
      <c r="AJ201" s="27" t="s">
        <v>77</v>
      </c>
      <c r="AK201" s="28" t="s">
        <v>2798</v>
      </c>
      <c r="AL201" s="28"/>
      <c r="AM201" s="28" t="str">
        <f t="shared" si="6"/>
        <v>Tidak</v>
      </c>
      <c r="AN201" s="30" t="str">
        <f t="shared" si="7"/>
        <v>Salah</v>
      </c>
    </row>
    <row r="202" spans="1:40">
      <c r="A202" s="27">
        <v>201</v>
      </c>
      <c r="B202" s="27" t="s">
        <v>2979</v>
      </c>
      <c r="C202" s="27">
        <v>161710090</v>
      </c>
      <c r="D202" s="27" t="s">
        <v>2252</v>
      </c>
      <c r="E202" s="27" t="s">
        <v>53</v>
      </c>
      <c r="F202" s="27" t="s">
        <v>1262</v>
      </c>
      <c r="G202" s="27" t="s">
        <v>2253</v>
      </c>
      <c r="H202" s="27" t="s">
        <v>2263</v>
      </c>
      <c r="I202" s="27" t="s">
        <v>58</v>
      </c>
      <c r="J202" s="27" t="s">
        <v>2254</v>
      </c>
      <c r="K202" s="27">
        <v>4</v>
      </c>
      <c r="L202" s="27">
        <v>2</v>
      </c>
      <c r="M202" s="27" t="s">
        <v>203</v>
      </c>
      <c r="N202" s="27" t="s">
        <v>59</v>
      </c>
      <c r="O202" s="27" t="s">
        <v>60</v>
      </c>
      <c r="P202" s="27">
        <v>16966</v>
      </c>
      <c r="Q202" s="27" t="s">
        <v>61</v>
      </c>
      <c r="R202" s="27" t="s">
        <v>2799</v>
      </c>
      <c r="S202" s="27" t="s">
        <v>2781</v>
      </c>
      <c r="T202" s="27" t="s">
        <v>2255</v>
      </c>
      <c r="U202" s="27" t="s">
        <v>3351</v>
      </c>
      <c r="V202" s="27" t="s">
        <v>66</v>
      </c>
      <c r="W202" s="27" t="s">
        <v>91</v>
      </c>
      <c r="X202" s="27">
        <v>2000000</v>
      </c>
      <c r="Y202" s="27" t="s">
        <v>2803</v>
      </c>
      <c r="Z202" s="27" t="s">
        <v>3559</v>
      </c>
      <c r="AA202" s="27" t="s">
        <v>66</v>
      </c>
      <c r="AB202" s="27" t="s">
        <v>71</v>
      </c>
      <c r="AC202" s="27">
        <v>0</v>
      </c>
      <c r="AD202" s="27" t="s">
        <v>2803</v>
      </c>
      <c r="AE202" s="27" t="s">
        <v>3673</v>
      </c>
      <c r="AF202" s="27" t="s">
        <v>71</v>
      </c>
      <c r="AG202" s="27">
        <v>0</v>
      </c>
      <c r="AH202" s="27" t="s">
        <v>2803</v>
      </c>
      <c r="AI202" s="27" t="s">
        <v>195</v>
      </c>
      <c r="AJ202" s="27" t="s">
        <v>77</v>
      </c>
      <c r="AK202" s="28" t="s">
        <v>2798</v>
      </c>
      <c r="AL202" s="28"/>
      <c r="AM202" s="28" t="str">
        <f t="shared" si="6"/>
        <v>Tidak</v>
      </c>
      <c r="AN202" s="30" t="str">
        <f t="shared" si="7"/>
        <v>Salah</v>
      </c>
    </row>
    <row r="203" spans="1:40">
      <c r="A203" s="27">
        <v>202</v>
      </c>
      <c r="B203" s="27" t="s">
        <v>2980</v>
      </c>
      <c r="C203" s="27">
        <v>151610061</v>
      </c>
      <c r="D203" s="27" t="s">
        <v>2260</v>
      </c>
      <c r="E203" s="27" t="s">
        <v>99</v>
      </c>
      <c r="F203" s="27" t="s">
        <v>2261</v>
      </c>
      <c r="G203" s="27" t="s">
        <v>2262</v>
      </c>
      <c r="H203" s="27" t="s">
        <v>2263</v>
      </c>
      <c r="I203" s="27" t="s">
        <v>58</v>
      </c>
      <c r="J203" s="27" t="s">
        <v>85</v>
      </c>
      <c r="K203" s="27">
        <v>1</v>
      </c>
      <c r="L203" s="27">
        <v>4</v>
      </c>
      <c r="M203" s="27" t="s">
        <v>203</v>
      </c>
      <c r="N203" s="27" t="s">
        <v>203</v>
      </c>
      <c r="O203" s="27" t="s">
        <v>60</v>
      </c>
      <c r="P203" s="27">
        <v>16964</v>
      </c>
      <c r="Q203" s="27" t="s">
        <v>61</v>
      </c>
      <c r="R203" s="27" t="s">
        <v>2799</v>
      </c>
      <c r="S203" s="27" t="s">
        <v>2781</v>
      </c>
      <c r="T203" s="27" t="s">
        <v>2264</v>
      </c>
      <c r="U203" s="27" t="s">
        <v>3352</v>
      </c>
      <c r="V203" s="27" t="s">
        <v>3394</v>
      </c>
      <c r="W203" s="27" t="s">
        <v>135</v>
      </c>
      <c r="X203" s="27">
        <v>5000000</v>
      </c>
      <c r="Y203" s="27" t="s">
        <v>2797</v>
      </c>
      <c r="Z203" s="27" t="s">
        <v>3560</v>
      </c>
      <c r="AA203" s="27" t="s">
        <v>3395</v>
      </c>
      <c r="AB203" s="27" t="s">
        <v>67</v>
      </c>
      <c r="AC203" s="27">
        <v>2000000</v>
      </c>
      <c r="AD203" s="27" t="s">
        <v>2803</v>
      </c>
      <c r="AE203" s="27" t="s">
        <v>3673</v>
      </c>
      <c r="AF203" s="27" t="s">
        <v>71</v>
      </c>
      <c r="AG203" s="27">
        <v>0</v>
      </c>
      <c r="AH203" s="27" t="s">
        <v>2803</v>
      </c>
      <c r="AI203" s="27" t="s">
        <v>114</v>
      </c>
      <c r="AJ203" s="27" t="s">
        <v>2797</v>
      </c>
      <c r="AK203" s="28" t="s">
        <v>64</v>
      </c>
      <c r="AL203" s="28"/>
      <c r="AM203" s="28" t="str">
        <f t="shared" si="6"/>
        <v>Tidak</v>
      </c>
      <c r="AN203" s="28" t="str">
        <f t="shared" si="7"/>
        <v>Benar</v>
      </c>
    </row>
    <row r="204" spans="1:40">
      <c r="A204" s="27">
        <v>203</v>
      </c>
      <c r="B204" s="27" t="s">
        <v>2981</v>
      </c>
      <c r="C204" s="27">
        <v>161710027</v>
      </c>
      <c r="D204" s="27" t="s">
        <v>2271</v>
      </c>
      <c r="E204" s="27" t="s">
        <v>53</v>
      </c>
      <c r="F204" s="27" t="s">
        <v>142</v>
      </c>
      <c r="G204" s="27" t="s">
        <v>2272</v>
      </c>
      <c r="H204" s="27" t="s">
        <v>2273</v>
      </c>
      <c r="I204" s="27" t="s">
        <v>159</v>
      </c>
      <c r="J204" s="27" t="s">
        <v>3148</v>
      </c>
      <c r="K204" s="27">
        <v>5</v>
      </c>
      <c r="L204" s="27">
        <v>13</v>
      </c>
      <c r="M204" s="27" t="s">
        <v>203</v>
      </c>
      <c r="N204" s="27" t="s">
        <v>302</v>
      </c>
      <c r="O204" s="27" t="s">
        <v>303</v>
      </c>
      <c r="P204" s="27">
        <v>16820</v>
      </c>
      <c r="Q204" s="27" t="s">
        <v>61</v>
      </c>
      <c r="R204" s="27" t="s">
        <v>2799</v>
      </c>
      <c r="S204" s="27" t="s">
        <v>2781</v>
      </c>
      <c r="T204" s="27" t="s">
        <v>2275</v>
      </c>
      <c r="U204" s="27" t="s">
        <v>3353</v>
      </c>
      <c r="V204" s="27" t="s">
        <v>3394</v>
      </c>
      <c r="W204" s="27" t="s">
        <v>91</v>
      </c>
      <c r="X204" s="27">
        <v>2000000</v>
      </c>
      <c r="Y204" s="27" t="s">
        <v>2803</v>
      </c>
      <c r="Z204" s="27" t="s">
        <v>3561</v>
      </c>
      <c r="AA204" s="27" t="s">
        <v>3394</v>
      </c>
      <c r="AB204" s="27" t="s">
        <v>71</v>
      </c>
      <c r="AC204" s="27">
        <v>0</v>
      </c>
      <c r="AD204" s="27" t="s">
        <v>2803</v>
      </c>
      <c r="AE204" s="27" t="s">
        <v>3673</v>
      </c>
      <c r="AF204" s="27" t="s">
        <v>71</v>
      </c>
      <c r="AG204" s="27">
        <v>0</v>
      </c>
      <c r="AH204" s="27" t="s">
        <v>2803</v>
      </c>
      <c r="AI204" s="27" t="s">
        <v>195</v>
      </c>
      <c r="AJ204" s="27" t="s">
        <v>77</v>
      </c>
      <c r="AK204" s="28" t="s">
        <v>2798</v>
      </c>
      <c r="AL204" s="28"/>
      <c r="AM204" s="28" t="str">
        <f t="shared" si="6"/>
        <v>Tidak</v>
      </c>
      <c r="AN204" s="30" t="str">
        <f t="shared" si="7"/>
        <v>Salah</v>
      </c>
    </row>
    <row r="205" spans="1:40">
      <c r="A205" s="27">
        <v>204</v>
      </c>
      <c r="B205" s="27" t="s">
        <v>2982</v>
      </c>
      <c r="C205" s="27">
        <v>161710059</v>
      </c>
      <c r="D205" s="27" t="s">
        <v>2282</v>
      </c>
      <c r="E205" s="27" t="s">
        <v>53</v>
      </c>
      <c r="F205" s="27" t="s">
        <v>142</v>
      </c>
      <c r="G205" s="27" t="s">
        <v>2283</v>
      </c>
      <c r="H205" s="27" t="s">
        <v>2284</v>
      </c>
      <c r="I205" s="27" t="s">
        <v>58</v>
      </c>
      <c r="J205" s="27" t="s">
        <v>3149</v>
      </c>
      <c r="K205" s="27">
        <v>1</v>
      </c>
      <c r="L205" s="27">
        <v>28</v>
      </c>
      <c r="M205" s="27" t="s">
        <v>203</v>
      </c>
      <c r="N205" s="27" t="s">
        <v>105</v>
      </c>
      <c r="O205" s="27" t="s">
        <v>60</v>
      </c>
      <c r="P205" s="27">
        <v>16966</v>
      </c>
      <c r="Q205" s="27" t="s">
        <v>61</v>
      </c>
      <c r="R205" s="27" t="s">
        <v>2801</v>
      </c>
      <c r="S205" s="27" t="s">
        <v>2781</v>
      </c>
      <c r="T205" s="27" t="s">
        <v>2286</v>
      </c>
      <c r="U205" s="27" t="s">
        <v>3354</v>
      </c>
      <c r="V205" s="27" t="s">
        <v>3394</v>
      </c>
      <c r="W205" s="27" t="s">
        <v>91</v>
      </c>
      <c r="X205" s="27">
        <v>2000000</v>
      </c>
      <c r="Y205" s="27" t="s">
        <v>2803</v>
      </c>
      <c r="Z205" s="27" t="s">
        <v>3562</v>
      </c>
      <c r="AA205" s="27" t="s">
        <v>3394</v>
      </c>
      <c r="AB205" s="27" t="s">
        <v>71</v>
      </c>
      <c r="AC205" s="27">
        <v>0</v>
      </c>
      <c r="AD205" s="27" t="s">
        <v>2803</v>
      </c>
      <c r="AE205" s="27" t="s">
        <v>3673</v>
      </c>
      <c r="AF205" s="27" t="s">
        <v>71</v>
      </c>
      <c r="AG205" s="27">
        <v>0</v>
      </c>
      <c r="AH205" s="27" t="s">
        <v>2803</v>
      </c>
      <c r="AI205" s="27" t="s">
        <v>181</v>
      </c>
      <c r="AJ205" s="27" t="s">
        <v>77</v>
      </c>
      <c r="AK205" s="28" t="s">
        <v>2798</v>
      </c>
      <c r="AL205" s="28"/>
      <c r="AM205" s="28" t="str">
        <f t="shared" si="6"/>
        <v>Tidak</v>
      </c>
      <c r="AN205" s="30" t="str">
        <f t="shared" si="7"/>
        <v>Salah</v>
      </c>
    </row>
    <row r="206" spans="1:40">
      <c r="A206" s="27">
        <v>205</v>
      </c>
      <c r="B206" s="27" t="s">
        <v>2292</v>
      </c>
      <c r="C206" s="27">
        <v>161710091</v>
      </c>
      <c r="D206" s="27" t="s">
        <v>2293</v>
      </c>
      <c r="E206" s="27" t="s">
        <v>53</v>
      </c>
      <c r="F206" s="27" t="s">
        <v>1262</v>
      </c>
      <c r="G206" s="27" t="s">
        <v>992</v>
      </c>
      <c r="H206" s="27" t="s">
        <v>2284</v>
      </c>
      <c r="I206" s="27" t="s">
        <v>58</v>
      </c>
      <c r="J206" s="27" t="s">
        <v>3150</v>
      </c>
      <c r="K206" s="27">
        <v>4</v>
      </c>
      <c r="L206" s="27">
        <v>20</v>
      </c>
      <c r="M206" s="27" t="s">
        <v>792</v>
      </c>
      <c r="N206" s="27" t="s">
        <v>792</v>
      </c>
      <c r="O206" s="27" t="s">
        <v>60</v>
      </c>
      <c r="P206" s="27">
        <v>16968</v>
      </c>
      <c r="Q206" s="27" t="s">
        <v>61</v>
      </c>
      <c r="R206" s="27" t="s">
        <v>2799</v>
      </c>
      <c r="S206" s="27" t="s">
        <v>2781</v>
      </c>
      <c r="T206" s="27" t="s">
        <v>2296</v>
      </c>
      <c r="U206" s="27" t="s">
        <v>2297</v>
      </c>
      <c r="V206" s="27" t="s">
        <v>3394</v>
      </c>
      <c r="W206" s="27" t="s">
        <v>135</v>
      </c>
      <c r="X206" s="27">
        <v>5000000</v>
      </c>
      <c r="Y206" s="27" t="s">
        <v>2797</v>
      </c>
      <c r="Z206" s="27" t="s">
        <v>2298</v>
      </c>
      <c r="AA206" s="27" t="s">
        <v>341</v>
      </c>
      <c r="AB206" s="27" t="s">
        <v>135</v>
      </c>
      <c r="AC206" s="27">
        <v>5000000</v>
      </c>
      <c r="AD206" s="27" t="s">
        <v>2797</v>
      </c>
      <c r="AE206" s="27" t="s">
        <v>3673</v>
      </c>
      <c r="AF206" s="27" t="s">
        <v>71</v>
      </c>
      <c r="AG206" s="27">
        <v>0</v>
      </c>
      <c r="AH206" s="27" t="s">
        <v>2803</v>
      </c>
      <c r="AI206" s="27" t="s">
        <v>224</v>
      </c>
      <c r="AJ206" s="27" t="s">
        <v>2797</v>
      </c>
      <c r="AK206" s="28" t="s">
        <v>64</v>
      </c>
      <c r="AL206" s="28"/>
      <c r="AM206" s="28" t="str">
        <f t="shared" si="6"/>
        <v>Tidak</v>
      </c>
      <c r="AN206" s="28" t="str">
        <f t="shared" si="7"/>
        <v>Benar</v>
      </c>
    </row>
    <row r="207" spans="1:40">
      <c r="A207" s="27">
        <v>206</v>
      </c>
      <c r="B207" s="27" t="s">
        <v>2983</v>
      </c>
      <c r="C207" s="27">
        <v>151610062</v>
      </c>
      <c r="D207" s="27" t="s">
        <v>2301</v>
      </c>
      <c r="E207" s="27" t="s">
        <v>99</v>
      </c>
      <c r="F207" s="27" t="s">
        <v>142</v>
      </c>
      <c r="G207" s="27" t="s">
        <v>2302</v>
      </c>
      <c r="H207" s="27" t="s">
        <v>2303</v>
      </c>
      <c r="I207" s="27" t="s">
        <v>58</v>
      </c>
      <c r="J207" s="27" t="s">
        <v>2092</v>
      </c>
      <c r="K207" s="27">
        <v>4</v>
      </c>
      <c r="L207" s="27">
        <v>4</v>
      </c>
      <c r="M207" s="27" t="s">
        <v>792</v>
      </c>
      <c r="N207" s="27" t="s">
        <v>203</v>
      </c>
      <c r="O207" s="27" t="s">
        <v>60</v>
      </c>
      <c r="P207" s="27">
        <v>16964</v>
      </c>
      <c r="Q207" s="27" t="s">
        <v>61</v>
      </c>
      <c r="R207" s="27" t="s">
        <v>2801</v>
      </c>
      <c r="S207" s="27" t="s">
        <v>2781</v>
      </c>
      <c r="T207" s="27" t="s">
        <v>2304</v>
      </c>
      <c r="U207" s="27" t="s">
        <v>3355</v>
      </c>
      <c r="V207" s="27" t="s">
        <v>3394</v>
      </c>
      <c r="W207" s="27" t="s">
        <v>135</v>
      </c>
      <c r="X207" s="27">
        <v>5000000</v>
      </c>
      <c r="Y207" s="27" t="s">
        <v>2797</v>
      </c>
      <c r="Z207" s="27" t="s">
        <v>3563</v>
      </c>
      <c r="AA207" s="27" t="s">
        <v>3395</v>
      </c>
      <c r="AB207" s="27" t="s">
        <v>71</v>
      </c>
      <c r="AC207" s="27">
        <v>0</v>
      </c>
      <c r="AD207" s="27" t="s">
        <v>2803</v>
      </c>
      <c r="AE207" s="27" t="s">
        <v>3673</v>
      </c>
      <c r="AF207" s="27" t="s">
        <v>71</v>
      </c>
      <c r="AG207" s="27">
        <v>0</v>
      </c>
      <c r="AH207" s="27" t="s">
        <v>2803</v>
      </c>
      <c r="AI207" s="27" t="s">
        <v>151</v>
      </c>
      <c r="AJ207" s="27" t="s">
        <v>2797</v>
      </c>
      <c r="AK207" s="28" t="s">
        <v>64</v>
      </c>
      <c r="AL207" s="28"/>
      <c r="AM207" s="28" t="str">
        <f t="shared" si="6"/>
        <v>Tidak</v>
      </c>
      <c r="AN207" s="28" t="str">
        <f t="shared" si="7"/>
        <v>Benar</v>
      </c>
    </row>
    <row r="208" spans="1:40">
      <c r="A208" s="27">
        <v>207</v>
      </c>
      <c r="B208" s="27" t="s">
        <v>2984</v>
      </c>
      <c r="C208" s="27">
        <v>161710028</v>
      </c>
      <c r="D208" s="27" t="s">
        <v>2311</v>
      </c>
      <c r="E208" s="27" t="s">
        <v>99</v>
      </c>
      <c r="F208" s="27" t="s">
        <v>142</v>
      </c>
      <c r="G208" s="27" t="s">
        <v>2312</v>
      </c>
      <c r="H208" s="27" t="s">
        <v>2313</v>
      </c>
      <c r="I208" s="27" t="s">
        <v>58</v>
      </c>
      <c r="J208" s="27" t="s">
        <v>3151</v>
      </c>
      <c r="K208" s="27">
        <v>1</v>
      </c>
      <c r="L208" s="27">
        <v>14</v>
      </c>
      <c r="M208" s="27" t="s">
        <v>792</v>
      </c>
      <c r="N208" s="27" t="s">
        <v>203</v>
      </c>
      <c r="O208" s="27" t="s">
        <v>60</v>
      </c>
      <c r="P208" s="27">
        <v>16964</v>
      </c>
      <c r="Q208" s="27" t="s">
        <v>61</v>
      </c>
      <c r="R208" s="27" t="s">
        <v>2799</v>
      </c>
      <c r="S208" s="27" t="s">
        <v>2781</v>
      </c>
      <c r="T208" s="27" t="s">
        <v>2315</v>
      </c>
      <c r="U208" s="27" t="s">
        <v>3356</v>
      </c>
      <c r="V208" s="27" t="s">
        <v>3394</v>
      </c>
      <c r="W208" s="27" t="s">
        <v>135</v>
      </c>
      <c r="X208" s="27">
        <v>5000000</v>
      </c>
      <c r="Y208" s="27" t="s">
        <v>2797</v>
      </c>
      <c r="Z208" s="27" t="s">
        <v>3564</v>
      </c>
      <c r="AA208" s="27" t="s">
        <v>3394</v>
      </c>
      <c r="AB208" s="27" t="s">
        <v>71</v>
      </c>
      <c r="AC208" s="27">
        <v>0</v>
      </c>
      <c r="AD208" s="27" t="s">
        <v>2803</v>
      </c>
      <c r="AE208" s="27" t="s">
        <v>3673</v>
      </c>
      <c r="AF208" s="27" t="s">
        <v>71</v>
      </c>
      <c r="AG208" s="27">
        <v>0</v>
      </c>
      <c r="AH208" s="27" t="s">
        <v>2803</v>
      </c>
      <c r="AI208" s="27" t="s">
        <v>224</v>
      </c>
      <c r="AJ208" s="27" t="s">
        <v>2797</v>
      </c>
      <c r="AK208" s="28" t="s">
        <v>64</v>
      </c>
      <c r="AL208" s="28"/>
      <c r="AM208" s="28" t="str">
        <f t="shared" si="6"/>
        <v>Tidak</v>
      </c>
      <c r="AN208" s="28" t="str">
        <f t="shared" si="7"/>
        <v>Benar</v>
      </c>
    </row>
    <row r="209" spans="1:40">
      <c r="A209" s="27">
        <v>208</v>
      </c>
      <c r="B209" s="27" t="s">
        <v>2985</v>
      </c>
      <c r="C209" s="27">
        <v>161710060</v>
      </c>
      <c r="D209" s="27" t="s">
        <v>2322</v>
      </c>
      <c r="E209" s="27" t="s">
        <v>99</v>
      </c>
      <c r="F209" s="27" t="s">
        <v>101</v>
      </c>
      <c r="G209" s="27" t="s">
        <v>2323</v>
      </c>
      <c r="H209" s="27" t="s">
        <v>2324</v>
      </c>
      <c r="I209" s="27" t="s">
        <v>58</v>
      </c>
      <c r="J209" s="27" t="s">
        <v>3152</v>
      </c>
      <c r="K209" s="27">
        <v>4</v>
      </c>
      <c r="L209" s="27">
        <v>19</v>
      </c>
      <c r="M209" s="27" t="s">
        <v>792</v>
      </c>
      <c r="N209" s="27" t="s">
        <v>792</v>
      </c>
      <c r="O209" s="27" t="s">
        <v>60</v>
      </c>
      <c r="P209" s="27">
        <v>16966</v>
      </c>
      <c r="Q209" s="27" t="s">
        <v>61</v>
      </c>
      <c r="R209" s="27" t="s">
        <v>2801</v>
      </c>
      <c r="S209" s="27" t="s">
        <v>2781</v>
      </c>
      <c r="T209" s="27" t="s">
        <v>2327</v>
      </c>
      <c r="U209" s="27" t="s">
        <v>2328</v>
      </c>
      <c r="V209" s="27" t="s">
        <v>164</v>
      </c>
      <c r="W209" s="27" t="s">
        <v>110</v>
      </c>
      <c r="X209" s="27">
        <v>5000000</v>
      </c>
      <c r="Y209" s="27" t="s">
        <v>2797</v>
      </c>
      <c r="Z209" s="27" t="s">
        <v>3565</v>
      </c>
      <c r="AA209" s="27" t="s">
        <v>164</v>
      </c>
      <c r="AB209" s="27" t="s">
        <v>71</v>
      </c>
      <c r="AC209" s="27">
        <v>0</v>
      </c>
      <c r="AD209" s="27" t="s">
        <v>2803</v>
      </c>
      <c r="AE209" s="27" t="s">
        <v>3673</v>
      </c>
      <c r="AF209" s="27" t="s">
        <v>71</v>
      </c>
      <c r="AG209" s="27">
        <v>0</v>
      </c>
      <c r="AH209" s="27" t="s">
        <v>2803</v>
      </c>
      <c r="AI209" s="27" t="s">
        <v>181</v>
      </c>
      <c r="AJ209" s="27" t="s">
        <v>2797</v>
      </c>
      <c r="AK209" s="28" t="s">
        <v>64</v>
      </c>
      <c r="AL209" s="28"/>
      <c r="AM209" s="28" t="str">
        <f t="shared" si="6"/>
        <v>Tidak</v>
      </c>
      <c r="AN209" s="28" t="str">
        <f t="shared" si="7"/>
        <v>Benar</v>
      </c>
    </row>
    <row r="210" spans="1:40">
      <c r="A210" s="27">
        <v>209</v>
      </c>
      <c r="B210" s="27" t="s">
        <v>2986</v>
      </c>
      <c r="C210" s="27">
        <v>151610032</v>
      </c>
      <c r="D210" s="27" t="s">
        <v>2335</v>
      </c>
      <c r="E210" s="27" t="s">
        <v>99</v>
      </c>
      <c r="F210" s="27" t="s">
        <v>101</v>
      </c>
      <c r="G210" s="27" t="s">
        <v>2336</v>
      </c>
      <c r="H210" s="27" t="s">
        <v>2337</v>
      </c>
      <c r="I210" s="27" t="s">
        <v>159</v>
      </c>
      <c r="J210" s="27" t="s">
        <v>3153</v>
      </c>
      <c r="K210" s="27">
        <v>2</v>
      </c>
      <c r="L210" s="27">
        <v>25</v>
      </c>
      <c r="M210" s="27" t="s">
        <v>792</v>
      </c>
      <c r="N210" s="27" t="s">
        <v>105</v>
      </c>
      <c r="O210" s="27" t="s">
        <v>60</v>
      </c>
      <c r="P210" s="27">
        <v>16962</v>
      </c>
      <c r="Q210" s="27" t="s">
        <v>61</v>
      </c>
      <c r="R210" s="27" t="s">
        <v>2801</v>
      </c>
      <c r="S210" s="27" t="s">
        <v>2781</v>
      </c>
      <c r="T210" s="27" t="s">
        <v>2339</v>
      </c>
      <c r="U210" s="27" t="s">
        <v>3357</v>
      </c>
      <c r="V210" s="27" t="s">
        <v>164</v>
      </c>
      <c r="W210" s="27" t="s">
        <v>91</v>
      </c>
      <c r="X210" s="27">
        <v>5000000</v>
      </c>
      <c r="Y210" s="27" t="s">
        <v>2797</v>
      </c>
      <c r="Z210" s="27" t="s">
        <v>3566</v>
      </c>
      <c r="AA210" s="27" t="s">
        <v>3394</v>
      </c>
      <c r="AB210" s="27" t="s">
        <v>71</v>
      </c>
      <c r="AC210" s="27">
        <v>0</v>
      </c>
      <c r="AD210" s="27" t="s">
        <v>2803</v>
      </c>
      <c r="AE210" s="27" t="s">
        <v>3673</v>
      </c>
      <c r="AF210" s="27" t="s">
        <v>71</v>
      </c>
      <c r="AG210" s="27">
        <v>0</v>
      </c>
      <c r="AH210" s="27" t="s">
        <v>2803</v>
      </c>
      <c r="AI210" s="27" t="s">
        <v>114</v>
      </c>
      <c r="AJ210" s="27" t="s">
        <v>2797</v>
      </c>
      <c r="AK210" s="28" t="s">
        <v>64</v>
      </c>
      <c r="AL210" s="28"/>
      <c r="AM210" s="28" t="str">
        <f t="shared" si="6"/>
        <v>Tidak</v>
      </c>
      <c r="AN210" s="28" t="str">
        <f t="shared" si="7"/>
        <v>Benar</v>
      </c>
    </row>
    <row r="211" spans="1:40">
      <c r="A211" s="27">
        <v>210</v>
      </c>
      <c r="B211" s="27" t="s">
        <v>2987</v>
      </c>
      <c r="C211" s="27">
        <v>161710029</v>
      </c>
      <c r="D211" s="27" t="s">
        <v>2346</v>
      </c>
      <c r="E211" s="27" t="s">
        <v>99</v>
      </c>
      <c r="F211" s="27" t="s">
        <v>2467</v>
      </c>
      <c r="G211" s="27" t="s">
        <v>2347</v>
      </c>
      <c r="H211" s="27" t="s">
        <v>2348</v>
      </c>
      <c r="I211" s="27" t="s">
        <v>58</v>
      </c>
      <c r="J211" s="27" t="s">
        <v>2349</v>
      </c>
      <c r="K211" s="27">
        <v>6</v>
      </c>
      <c r="L211" s="27">
        <v>22</v>
      </c>
      <c r="M211" s="27" t="s">
        <v>792</v>
      </c>
      <c r="N211" s="27" t="s">
        <v>59</v>
      </c>
      <c r="O211" s="27" t="s">
        <v>60</v>
      </c>
      <c r="P211" s="27">
        <v>16966</v>
      </c>
      <c r="Q211" s="27" t="s">
        <v>61</v>
      </c>
      <c r="R211" s="27" t="s">
        <v>2799</v>
      </c>
      <c r="S211" s="27" t="s">
        <v>2781</v>
      </c>
      <c r="T211" s="27" t="s">
        <v>2350</v>
      </c>
      <c r="U211" s="27" t="s">
        <v>3358</v>
      </c>
      <c r="V211" s="27" t="s">
        <v>341</v>
      </c>
      <c r="W211" s="27" t="s">
        <v>110</v>
      </c>
      <c r="X211" s="27">
        <v>5000000</v>
      </c>
      <c r="Y211" s="27" t="s">
        <v>2797</v>
      </c>
      <c r="Z211" s="27" t="s">
        <v>3567</v>
      </c>
      <c r="AA211" s="27" t="s">
        <v>341</v>
      </c>
      <c r="AB211" s="27" t="s">
        <v>71</v>
      </c>
      <c r="AC211" s="27">
        <v>0</v>
      </c>
      <c r="AD211" s="27" t="s">
        <v>2803</v>
      </c>
      <c r="AE211" s="27" t="s">
        <v>3673</v>
      </c>
      <c r="AF211" s="27" t="s">
        <v>71</v>
      </c>
      <c r="AG211" s="27">
        <v>0</v>
      </c>
      <c r="AH211" s="27" t="s">
        <v>2803</v>
      </c>
      <c r="AI211" s="27" t="s">
        <v>195</v>
      </c>
      <c r="AJ211" s="27" t="s">
        <v>2797</v>
      </c>
      <c r="AK211" s="28" t="s">
        <v>64</v>
      </c>
      <c r="AL211" s="28"/>
      <c r="AM211" s="28" t="str">
        <f t="shared" si="6"/>
        <v>Tidak</v>
      </c>
      <c r="AN211" s="28" t="str">
        <f t="shared" si="7"/>
        <v>Benar</v>
      </c>
    </row>
    <row r="212" spans="1:40">
      <c r="A212" s="27">
        <v>211</v>
      </c>
      <c r="B212" s="27" t="s">
        <v>2988</v>
      </c>
      <c r="C212" s="27">
        <v>171810028</v>
      </c>
      <c r="D212" s="27" t="s">
        <v>2357</v>
      </c>
      <c r="E212" s="27" t="s">
        <v>99</v>
      </c>
      <c r="F212" s="27" t="s">
        <v>142</v>
      </c>
      <c r="G212" s="27" t="s">
        <v>2358</v>
      </c>
      <c r="H212" s="27" t="s">
        <v>2359</v>
      </c>
      <c r="I212" s="27" t="s">
        <v>58</v>
      </c>
      <c r="J212" s="27" t="s">
        <v>2360</v>
      </c>
      <c r="K212" s="27">
        <v>3</v>
      </c>
      <c r="L212" s="27">
        <v>14</v>
      </c>
      <c r="M212" s="27" t="s">
        <v>792</v>
      </c>
      <c r="N212" s="27" t="s">
        <v>59</v>
      </c>
      <c r="O212" s="27" t="s">
        <v>60</v>
      </c>
      <c r="P212" s="27">
        <v>16966</v>
      </c>
      <c r="Q212" s="27" t="s">
        <v>61</v>
      </c>
      <c r="R212" s="27" t="s">
        <v>2801</v>
      </c>
      <c r="S212" s="27" t="s">
        <v>2781</v>
      </c>
      <c r="T212" s="27" t="s">
        <v>2361</v>
      </c>
      <c r="U212" s="27" t="s">
        <v>3359</v>
      </c>
      <c r="V212" s="27" t="s">
        <v>3394</v>
      </c>
      <c r="W212" s="27" t="s">
        <v>91</v>
      </c>
      <c r="X212" s="27">
        <v>1000000</v>
      </c>
      <c r="Y212" s="27" t="s">
        <v>2803</v>
      </c>
      <c r="Z212" s="27" t="s">
        <v>2363</v>
      </c>
      <c r="AA212" s="27" t="s">
        <v>3394</v>
      </c>
      <c r="AB212" s="27" t="s">
        <v>71</v>
      </c>
      <c r="AC212" s="27">
        <v>0</v>
      </c>
      <c r="AD212" s="27" t="s">
        <v>2803</v>
      </c>
      <c r="AE212" s="27" t="s">
        <v>3673</v>
      </c>
      <c r="AF212" s="27" t="s">
        <v>71</v>
      </c>
      <c r="AG212" s="27">
        <v>0</v>
      </c>
      <c r="AH212" s="27" t="s">
        <v>2803</v>
      </c>
      <c r="AI212" s="27" t="s">
        <v>73</v>
      </c>
      <c r="AJ212" s="27" t="s">
        <v>77</v>
      </c>
      <c r="AK212" s="28" t="s">
        <v>2798</v>
      </c>
      <c r="AL212" s="28"/>
      <c r="AM212" s="28" t="str">
        <f t="shared" si="6"/>
        <v>Layak</v>
      </c>
      <c r="AN212" s="28" t="str">
        <f t="shared" si="7"/>
        <v>Benar</v>
      </c>
    </row>
    <row r="213" spans="1:40">
      <c r="A213" s="27">
        <v>212</v>
      </c>
      <c r="B213" s="27" t="s">
        <v>2989</v>
      </c>
      <c r="C213" s="27">
        <v>171810068</v>
      </c>
      <c r="D213" s="27" t="s">
        <v>2366</v>
      </c>
      <c r="E213" s="27" t="s">
        <v>99</v>
      </c>
      <c r="F213" s="27" t="s">
        <v>101</v>
      </c>
      <c r="G213" s="27" t="s">
        <v>2072</v>
      </c>
      <c r="H213" s="27" t="s">
        <v>2367</v>
      </c>
      <c r="I213" s="27" t="s">
        <v>58</v>
      </c>
      <c r="J213" s="27" t="s">
        <v>2368</v>
      </c>
      <c r="K213" s="27">
        <v>4</v>
      </c>
      <c r="L213" s="27">
        <v>2</v>
      </c>
      <c r="M213" s="27" t="s">
        <v>792</v>
      </c>
      <c r="N213" s="27" t="s">
        <v>585</v>
      </c>
      <c r="O213" s="27" t="s">
        <v>586</v>
      </c>
      <c r="P213" s="27">
        <v>17435</v>
      </c>
      <c r="Q213" s="27" t="s">
        <v>61</v>
      </c>
      <c r="R213" s="27" t="s">
        <v>2801</v>
      </c>
      <c r="S213" s="27" t="s">
        <v>2781</v>
      </c>
      <c r="T213" s="27" t="s">
        <v>2369</v>
      </c>
      <c r="U213" s="27" t="s">
        <v>3360</v>
      </c>
      <c r="V213" s="27" t="s">
        <v>3394</v>
      </c>
      <c r="W213" s="27" t="s">
        <v>91</v>
      </c>
      <c r="X213" s="27">
        <v>5000000</v>
      </c>
      <c r="Y213" s="27" t="s">
        <v>2797</v>
      </c>
      <c r="Z213" s="27" t="s">
        <v>3568</v>
      </c>
      <c r="AA213" s="27" t="s">
        <v>3394</v>
      </c>
      <c r="AB213" s="27" t="s">
        <v>71</v>
      </c>
      <c r="AC213" s="27">
        <v>0</v>
      </c>
      <c r="AD213" s="27" t="s">
        <v>2803</v>
      </c>
      <c r="AE213" s="27" t="s">
        <v>3673</v>
      </c>
      <c r="AF213" s="27" t="s">
        <v>71</v>
      </c>
      <c r="AG213" s="27">
        <v>0</v>
      </c>
      <c r="AH213" s="27" t="s">
        <v>2803</v>
      </c>
      <c r="AI213" s="27" t="s">
        <v>353</v>
      </c>
      <c r="AJ213" s="27" t="s">
        <v>2797</v>
      </c>
      <c r="AK213" s="28" t="s">
        <v>64</v>
      </c>
      <c r="AL213" s="28"/>
      <c r="AM213" s="28" t="str">
        <f t="shared" si="6"/>
        <v>Tidak</v>
      </c>
      <c r="AN213" s="28" t="str">
        <f t="shared" si="7"/>
        <v>Benar</v>
      </c>
    </row>
    <row r="214" spans="1:40">
      <c r="A214" s="27">
        <v>213</v>
      </c>
      <c r="B214" s="27" t="s">
        <v>2990</v>
      </c>
      <c r="C214" s="27">
        <v>161710093</v>
      </c>
      <c r="D214" s="27" t="s">
        <v>2377</v>
      </c>
      <c r="E214" s="27" t="s">
        <v>99</v>
      </c>
      <c r="F214" s="27" t="s">
        <v>3077</v>
      </c>
      <c r="G214" s="27" t="s">
        <v>2379</v>
      </c>
      <c r="H214" s="27" t="s">
        <v>2380</v>
      </c>
      <c r="I214" s="27" t="s">
        <v>58</v>
      </c>
      <c r="J214" s="27" t="s">
        <v>2381</v>
      </c>
      <c r="K214" s="27">
        <v>2</v>
      </c>
      <c r="L214" s="27">
        <v>5</v>
      </c>
      <c r="M214" s="27" t="s">
        <v>792</v>
      </c>
      <c r="N214" s="27" t="s">
        <v>585</v>
      </c>
      <c r="O214" s="27" t="s">
        <v>586</v>
      </c>
      <c r="P214" s="27">
        <v>17435</v>
      </c>
      <c r="Q214" s="27" t="s">
        <v>61</v>
      </c>
      <c r="R214" s="27" t="s">
        <v>2801</v>
      </c>
      <c r="S214" s="27" t="s">
        <v>2781</v>
      </c>
      <c r="T214" s="27" t="s">
        <v>2382</v>
      </c>
      <c r="U214" s="27" t="s">
        <v>3361</v>
      </c>
      <c r="V214" s="27" t="s">
        <v>3394</v>
      </c>
      <c r="W214" s="27" t="s">
        <v>91</v>
      </c>
      <c r="X214" s="27">
        <v>1000000</v>
      </c>
      <c r="Y214" s="27" t="s">
        <v>2803</v>
      </c>
      <c r="Z214" s="27" t="s">
        <v>2384</v>
      </c>
      <c r="AA214" s="27" t="s">
        <v>3394</v>
      </c>
      <c r="AB214" s="27" t="s">
        <v>71</v>
      </c>
      <c r="AC214" s="27">
        <v>0</v>
      </c>
      <c r="AD214" s="27" t="s">
        <v>2803</v>
      </c>
      <c r="AE214" s="27" t="s">
        <v>3673</v>
      </c>
      <c r="AF214" s="27" t="s">
        <v>71</v>
      </c>
      <c r="AG214" s="27">
        <v>0</v>
      </c>
      <c r="AH214" s="27" t="s">
        <v>2803</v>
      </c>
      <c r="AI214" s="27" t="s">
        <v>195</v>
      </c>
      <c r="AJ214" s="27" t="s">
        <v>77</v>
      </c>
      <c r="AK214" s="28" t="s">
        <v>2798</v>
      </c>
      <c r="AL214" s="28"/>
      <c r="AM214" s="28" t="str">
        <f t="shared" si="6"/>
        <v>Layak</v>
      </c>
      <c r="AN214" s="28" t="str">
        <f t="shared" si="7"/>
        <v>Benar</v>
      </c>
    </row>
    <row r="215" spans="1:40">
      <c r="A215" s="27">
        <v>214</v>
      </c>
      <c r="B215" s="27" t="s">
        <v>2991</v>
      </c>
      <c r="C215" s="27">
        <v>161710061</v>
      </c>
      <c r="D215" s="27" t="s">
        <v>2387</v>
      </c>
      <c r="E215" s="27" t="s">
        <v>99</v>
      </c>
      <c r="F215" s="27" t="s">
        <v>142</v>
      </c>
      <c r="G215" s="27" t="s">
        <v>2388</v>
      </c>
      <c r="H215" s="27" t="s">
        <v>2389</v>
      </c>
      <c r="I215" s="27" t="s">
        <v>58</v>
      </c>
      <c r="J215" s="27" t="s">
        <v>2390</v>
      </c>
      <c r="K215" s="27">
        <v>2</v>
      </c>
      <c r="L215" s="27">
        <v>9</v>
      </c>
      <c r="M215" s="27" t="s">
        <v>792</v>
      </c>
      <c r="N215" s="27" t="s">
        <v>585</v>
      </c>
      <c r="O215" s="27" t="s">
        <v>586</v>
      </c>
      <c r="P215" s="27">
        <v>17435</v>
      </c>
      <c r="Q215" s="27" t="s">
        <v>61</v>
      </c>
      <c r="R215" s="27" t="s">
        <v>2799</v>
      </c>
      <c r="S215" s="27" t="s">
        <v>2781</v>
      </c>
      <c r="T215" s="27" t="s">
        <v>2391</v>
      </c>
      <c r="U215" s="27" t="s">
        <v>3362</v>
      </c>
      <c r="V215" s="27" t="s">
        <v>3394</v>
      </c>
      <c r="W215" s="27" t="s">
        <v>91</v>
      </c>
      <c r="X215" s="27">
        <v>2000000</v>
      </c>
      <c r="Y215" s="27" t="s">
        <v>2803</v>
      </c>
      <c r="Z215" s="27" t="s">
        <v>3569</v>
      </c>
      <c r="AA215" s="27" t="s">
        <v>3395</v>
      </c>
      <c r="AB215" s="27" t="s">
        <v>71</v>
      </c>
      <c r="AC215" s="27">
        <v>0</v>
      </c>
      <c r="AD215" s="27" t="s">
        <v>2803</v>
      </c>
      <c r="AE215" s="27" t="s">
        <v>3673</v>
      </c>
      <c r="AF215" s="27" t="s">
        <v>71</v>
      </c>
      <c r="AG215" s="27">
        <v>0</v>
      </c>
      <c r="AH215" s="27" t="s">
        <v>2803</v>
      </c>
      <c r="AI215" s="27" t="s">
        <v>224</v>
      </c>
      <c r="AJ215" s="27" t="s">
        <v>77</v>
      </c>
      <c r="AK215" s="28" t="s">
        <v>2798</v>
      </c>
      <c r="AL215" s="28"/>
      <c r="AM215" s="28" t="str">
        <f t="shared" si="6"/>
        <v>Tidak</v>
      </c>
      <c r="AN215" s="30" t="str">
        <f t="shared" si="7"/>
        <v>Salah</v>
      </c>
    </row>
    <row r="216" spans="1:40">
      <c r="A216" s="27">
        <v>215</v>
      </c>
      <c r="B216" s="27" t="s">
        <v>2992</v>
      </c>
      <c r="C216" s="27">
        <v>171810029</v>
      </c>
      <c r="D216" s="27" t="s">
        <v>2397</v>
      </c>
      <c r="E216" s="27" t="s">
        <v>99</v>
      </c>
      <c r="F216" s="27" t="s">
        <v>142</v>
      </c>
      <c r="G216" s="27" t="s">
        <v>2398</v>
      </c>
      <c r="H216" s="27" t="s">
        <v>2399</v>
      </c>
      <c r="I216" s="27" t="s">
        <v>58</v>
      </c>
      <c r="J216" s="27" t="s">
        <v>3154</v>
      </c>
      <c r="K216" s="27">
        <v>1</v>
      </c>
      <c r="L216" s="27">
        <v>23</v>
      </c>
      <c r="M216" s="27" t="s">
        <v>792</v>
      </c>
      <c r="N216" s="27" t="s">
        <v>105</v>
      </c>
      <c r="O216" s="27" t="s">
        <v>60</v>
      </c>
      <c r="P216" s="27">
        <v>16966</v>
      </c>
      <c r="Q216" s="27" t="s">
        <v>61</v>
      </c>
      <c r="R216" s="27" t="s">
        <v>2801</v>
      </c>
      <c r="S216" s="27" t="s">
        <v>2781</v>
      </c>
      <c r="T216" s="27" t="s">
        <v>2401</v>
      </c>
      <c r="U216" s="27" t="s">
        <v>3363</v>
      </c>
      <c r="V216" s="27" t="s">
        <v>3394</v>
      </c>
      <c r="W216" s="27" t="s">
        <v>135</v>
      </c>
      <c r="X216" s="27">
        <v>5000000</v>
      </c>
      <c r="Y216" s="27" t="s">
        <v>2797</v>
      </c>
      <c r="Z216" s="27" t="s">
        <v>3570</v>
      </c>
      <c r="AA216" s="27" t="s">
        <v>3395</v>
      </c>
      <c r="AB216" s="27" t="s">
        <v>135</v>
      </c>
      <c r="AC216" s="27">
        <v>5000000</v>
      </c>
      <c r="AD216" s="27" t="s">
        <v>2797</v>
      </c>
      <c r="AE216" s="27" t="s">
        <v>3673</v>
      </c>
      <c r="AF216" s="27" t="s">
        <v>71</v>
      </c>
      <c r="AG216" s="27">
        <v>0</v>
      </c>
      <c r="AH216" s="27" t="s">
        <v>2803</v>
      </c>
      <c r="AI216" s="27" t="s">
        <v>73</v>
      </c>
      <c r="AJ216" s="27" t="s">
        <v>2797</v>
      </c>
      <c r="AK216" s="28" t="s">
        <v>64</v>
      </c>
      <c r="AL216" s="28"/>
      <c r="AM216" s="28" t="str">
        <f t="shared" si="6"/>
        <v>Tidak</v>
      </c>
      <c r="AN216" s="28" t="str">
        <f t="shared" si="7"/>
        <v>Benar</v>
      </c>
    </row>
    <row r="217" spans="1:40">
      <c r="A217" s="27">
        <v>216</v>
      </c>
      <c r="B217" s="27" t="s">
        <v>2993</v>
      </c>
      <c r="C217" s="27">
        <v>151610063</v>
      </c>
      <c r="D217" s="27" t="s">
        <v>2406</v>
      </c>
      <c r="E217" s="27" t="s">
        <v>99</v>
      </c>
      <c r="F217" s="27" t="s">
        <v>142</v>
      </c>
      <c r="G217" s="27" t="s">
        <v>2407</v>
      </c>
      <c r="H217" s="27" t="s">
        <v>2408</v>
      </c>
      <c r="I217" s="27" t="s">
        <v>58</v>
      </c>
      <c r="J217" s="27" t="s">
        <v>85</v>
      </c>
      <c r="K217" s="27">
        <v>1</v>
      </c>
      <c r="L217" s="27">
        <v>6</v>
      </c>
      <c r="M217" s="27" t="s">
        <v>792</v>
      </c>
      <c r="N217" s="27" t="s">
        <v>203</v>
      </c>
      <c r="O217" s="27" t="s">
        <v>60</v>
      </c>
      <c r="P217" s="27">
        <v>16964</v>
      </c>
      <c r="Q217" s="27" t="s">
        <v>61</v>
      </c>
      <c r="R217" s="27" t="s">
        <v>2801</v>
      </c>
      <c r="S217" s="27" t="s">
        <v>64</v>
      </c>
      <c r="T217" s="27">
        <v>0</v>
      </c>
      <c r="U217" s="27" t="s">
        <v>3364</v>
      </c>
      <c r="V217" s="27" t="s">
        <v>3395</v>
      </c>
      <c r="W217" s="27" t="s">
        <v>67</v>
      </c>
      <c r="X217" s="27">
        <v>2000000</v>
      </c>
      <c r="Y217" s="27" t="s">
        <v>2803</v>
      </c>
      <c r="Z217" s="27" t="s">
        <v>3545</v>
      </c>
      <c r="AA217" s="27" t="s">
        <v>3395</v>
      </c>
      <c r="AB217" s="27" t="s">
        <v>71</v>
      </c>
      <c r="AC217" s="27">
        <v>0</v>
      </c>
      <c r="AD217" s="27" t="s">
        <v>2803</v>
      </c>
      <c r="AE217" s="27" t="s">
        <v>3673</v>
      </c>
      <c r="AF217" s="27" t="s">
        <v>71</v>
      </c>
      <c r="AG217" s="27">
        <v>0</v>
      </c>
      <c r="AH217" s="27" t="s">
        <v>2803</v>
      </c>
      <c r="AI217" s="27" t="s">
        <v>114</v>
      </c>
      <c r="AJ217" s="27" t="s">
        <v>77</v>
      </c>
      <c r="AK217" s="28" t="s">
        <v>2798</v>
      </c>
      <c r="AL217" s="28"/>
      <c r="AM217" s="28" t="str">
        <f t="shared" si="6"/>
        <v>Tidak</v>
      </c>
      <c r="AN217" s="30" t="str">
        <f t="shared" si="7"/>
        <v>Salah</v>
      </c>
    </row>
    <row r="218" spans="1:40">
      <c r="A218" s="27">
        <v>217</v>
      </c>
      <c r="B218" s="27" t="s">
        <v>2413</v>
      </c>
      <c r="C218" s="27">
        <v>171810069</v>
      </c>
      <c r="D218" s="27" t="s">
        <v>2414</v>
      </c>
      <c r="E218" s="27" t="s">
        <v>99</v>
      </c>
      <c r="F218" s="27" t="s">
        <v>142</v>
      </c>
      <c r="G218" s="27" t="s">
        <v>2415</v>
      </c>
      <c r="H218" s="27" t="s">
        <v>2408</v>
      </c>
      <c r="I218" s="27" t="s">
        <v>58</v>
      </c>
      <c r="J218" s="27" t="s">
        <v>122</v>
      </c>
      <c r="K218" s="27">
        <v>2</v>
      </c>
      <c r="L218" s="27">
        <v>3</v>
      </c>
      <c r="M218" s="27" t="s">
        <v>792</v>
      </c>
      <c r="N218" s="27" t="s">
        <v>59</v>
      </c>
      <c r="O218" s="27" t="s">
        <v>60</v>
      </c>
      <c r="P218" s="27">
        <v>16964</v>
      </c>
      <c r="Q218" s="27" t="s">
        <v>61</v>
      </c>
      <c r="R218" s="27" t="s">
        <v>2801</v>
      </c>
      <c r="S218" s="27" t="s">
        <v>64</v>
      </c>
      <c r="T218" s="27">
        <v>0</v>
      </c>
      <c r="U218" s="27" t="s">
        <v>2416</v>
      </c>
      <c r="V218" s="27" t="s">
        <v>66</v>
      </c>
      <c r="W218" s="27" t="s">
        <v>91</v>
      </c>
      <c r="X218" s="27">
        <v>1000000</v>
      </c>
      <c r="Y218" s="27" t="s">
        <v>2803</v>
      </c>
      <c r="Z218" s="27" t="s">
        <v>2417</v>
      </c>
      <c r="AA218" s="27" t="s">
        <v>66</v>
      </c>
      <c r="AB218" s="27" t="s">
        <v>71</v>
      </c>
      <c r="AC218" s="27">
        <v>0</v>
      </c>
      <c r="AD218" s="27" t="s">
        <v>2803</v>
      </c>
      <c r="AE218" s="27" t="s">
        <v>3673</v>
      </c>
      <c r="AF218" s="27" t="s">
        <v>71</v>
      </c>
      <c r="AG218" s="27">
        <v>0</v>
      </c>
      <c r="AH218" s="27" t="s">
        <v>2803</v>
      </c>
      <c r="AI218" s="27" t="s">
        <v>353</v>
      </c>
      <c r="AJ218" s="27" t="s">
        <v>77</v>
      </c>
      <c r="AK218" s="28" t="s">
        <v>2798</v>
      </c>
      <c r="AL218" s="28"/>
      <c r="AM218" s="28" t="str">
        <f t="shared" si="6"/>
        <v>Layak</v>
      </c>
      <c r="AN218" s="28" t="str">
        <f t="shared" si="7"/>
        <v>Benar</v>
      </c>
    </row>
    <row r="219" spans="1:40">
      <c r="A219" s="27">
        <v>218</v>
      </c>
      <c r="B219" s="27" t="s">
        <v>2994</v>
      </c>
      <c r="C219" s="27">
        <v>161710094</v>
      </c>
      <c r="D219" s="27" t="s">
        <v>2419</v>
      </c>
      <c r="E219" s="27" t="s">
        <v>99</v>
      </c>
      <c r="F219" s="27" t="s">
        <v>101</v>
      </c>
      <c r="G219" s="27" t="s">
        <v>2420</v>
      </c>
      <c r="H219" s="27" t="s">
        <v>2421</v>
      </c>
      <c r="I219" s="27" t="s">
        <v>58</v>
      </c>
      <c r="J219" s="27" t="s">
        <v>2422</v>
      </c>
      <c r="K219" s="27">
        <v>3</v>
      </c>
      <c r="L219" s="27">
        <v>17</v>
      </c>
      <c r="M219" s="27" t="s">
        <v>792</v>
      </c>
      <c r="N219" s="27" t="s">
        <v>203</v>
      </c>
      <c r="O219" s="27" t="s">
        <v>60</v>
      </c>
      <c r="P219" s="27">
        <v>16966</v>
      </c>
      <c r="Q219" s="27" t="s">
        <v>61</v>
      </c>
      <c r="R219" s="27" t="s">
        <v>2801</v>
      </c>
      <c r="S219" s="27" t="s">
        <v>2781</v>
      </c>
      <c r="T219" s="27" t="s">
        <v>2423</v>
      </c>
      <c r="U219" s="27" t="s">
        <v>3365</v>
      </c>
      <c r="V219" s="27" t="s">
        <v>3394</v>
      </c>
      <c r="W219" s="27" t="s">
        <v>135</v>
      </c>
      <c r="X219" s="27">
        <v>5000000</v>
      </c>
      <c r="Y219" s="27" t="s">
        <v>2797</v>
      </c>
      <c r="Z219" s="27" t="s">
        <v>3571</v>
      </c>
      <c r="AA219" s="27" t="s">
        <v>3394</v>
      </c>
      <c r="AB219" s="27" t="s">
        <v>71</v>
      </c>
      <c r="AC219" s="27">
        <v>0</v>
      </c>
      <c r="AD219" s="27" t="s">
        <v>2803</v>
      </c>
      <c r="AE219" s="27" t="s">
        <v>3673</v>
      </c>
      <c r="AF219" s="27" t="s">
        <v>71</v>
      </c>
      <c r="AG219" s="27">
        <v>0</v>
      </c>
      <c r="AH219" s="27" t="s">
        <v>2803</v>
      </c>
      <c r="AI219" s="27" t="s">
        <v>195</v>
      </c>
      <c r="AJ219" s="27" t="s">
        <v>2797</v>
      </c>
      <c r="AK219" s="28" t="s">
        <v>64</v>
      </c>
      <c r="AL219" s="28"/>
      <c r="AM219" s="28" t="str">
        <f t="shared" si="6"/>
        <v>Tidak</v>
      </c>
      <c r="AN219" s="28" t="str">
        <f t="shared" si="7"/>
        <v>Benar</v>
      </c>
    </row>
    <row r="220" spans="1:40">
      <c r="A220" s="27">
        <v>219</v>
      </c>
      <c r="B220" s="27" t="s">
        <v>2995</v>
      </c>
      <c r="C220" s="27">
        <v>171810076</v>
      </c>
      <c r="D220" s="27" t="s">
        <v>2428</v>
      </c>
      <c r="E220" s="27" t="s">
        <v>53</v>
      </c>
      <c r="F220" s="27" t="s">
        <v>2429</v>
      </c>
      <c r="G220" s="27" t="s">
        <v>2430</v>
      </c>
      <c r="H220" s="27" t="s">
        <v>2431</v>
      </c>
      <c r="I220" s="27" t="s">
        <v>58</v>
      </c>
      <c r="J220" s="27" t="s">
        <v>2432</v>
      </c>
      <c r="K220" s="27">
        <v>4</v>
      </c>
      <c r="L220" s="27">
        <v>6</v>
      </c>
      <c r="M220" s="27" t="s">
        <v>792</v>
      </c>
      <c r="N220" s="27" t="s">
        <v>585</v>
      </c>
      <c r="O220" s="27" t="s">
        <v>586</v>
      </c>
      <c r="P220" s="27">
        <v>17435</v>
      </c>
      <c r="Q220" s="27" t="s">
        <v>558</v>
      </c>
      <c r="R220" s="27" t="s">
        <v>2799</v>
      </c>
      <c r="S220" s="27" t="s">
        <v>64</v>
      </c>
      <c r="T220" s="27">
        <v>0</v>
      </c>
      <c r="U220" s="27" t="s">
        <v>2435</v>
      </c>
      <c r="V220" s="27" t="s">
        <v>3394</v>
      </c>
      <c r="W220" s="27" t="s">
        <v>2784</v>
      </c>
      <c r="X220" s="27">
        <v>0</v>
      </c>
      <c r="Y220" s="27" t="s">
        <v>2803</v>
      </c>
      <c r="Z220" s="27" t="s">
        <v>2436</v>
      </c>
      <c r="AA220" s="27" t="s">
        <v>3394</v>
      </c>
      <c r="AB220" s="27" t="s">
        <v>135</v>
      </c>
      <c r="AC220" s="27">
        <v>2000000</v>
      </c>
      <c r="AD220" s="27" t="s">
        <v>2803</v>
      </c>
      <c r="AE220" s="27" t="s">
        <v>2437</v>
      </c>
      <c r="AF220" s="27" t="s">
        <v>135</v>
      </c>
      <c r="AG220" s="27">
        <v>2500000</v>
      </c>
      <c r="AH220" s="27" t="s">
        <v>2803</v>
      </c>
      <c r="AI220" s="27" t="s">
        <v>353</v>
      </c>
      <c r="AJ220" s="27" t="s">
        <v>77</v>
      </c>
      <c r="AK220" s="28" t="s">
        <v>2798</v>
      </c>
      <c r="AL220" s="28"/>
      <c r="AM220" s="28" t="str">
        <f t="shared" si="6"/>
        <v>Tidak</v>
      </c>
      <c r="AN220" s="30" t="str">
        <f t="shared" si="7"/>
        <v>Salah</v>
      </c>
    </row>
    <row r="221" spans="1:40">
      <c r="A221" s="27">
        <v>220</v>
      </c>
      <c r="B221" s="27" t="s">
        <v>2996</v>
      </c>
      <c r="C221" s="27">
        <v>161710095</v>
      </c>
      <c r="D221" s="27" t="s">
        <v>2442</v>
      </c>
      <c r="E221" s="27" t="s">
        <v>53</v>
      </c>
      <c r="F221" s="27" t="s">
        <v>2443</v>
      </c>
      <c r="G221" s="27" t="s">
        <v>2253</v>
      </c>
      <c r="H221" s="27" t="s">
        <v>2444</v>
      </c>
      <c r="I221" s="27" t="s">
        <v>58</v>
      </c>
      <c r="J221" s="27" t="s">
        <v>3155</v>
      </c>
      <c r="K221" s="27">
        <v>4</v>
      </c>
      <c r="L221" s="27">
        <v>26</v>
      </c>
      <c r="M221" s="27" t="s">
        <v>792</v>
      </c>
      <c r="N221" s="27" t="s">
        <v>2446</v>
      </c>
      <c r="O221" s="27" t="s">
        <v>60</v>
      </c>
      <c r="P221" s="27">
        <v>16966</v>
      </c>
      <c r="Q221" s="27" t="s">
        <v>61</v>
      </c>
      <c r="R221" s="27" t="s">
        <v>2801</v>
      </c>
      <c r="S221" s="27" t="s">
        <v>2781</v>
      </c>
      <c r="T221" s="27" t="s">
        <v>2447</v>
      </c>
      <c r="U221" s="27" t="s">
        <v>2448</v>
      </c>
      <c r="V221" s="27" t="s">
        <v>1706</v>
      </c>
      <c r="W221" s="27" t="s">
        <v>91</v>
      </c>
      <c r="X221" s="27">
        <v>1000000</v>
      </c>
      <c r="Y221" s="27" t="s">
        <v>2803</v>
      </c>
      <c r="Z221" s="27" t="s">
        <v>2449</v>
      </c>
      <c r="AA221" s="27" t="s">
        <v>3394</v>
      </c>
      <c r="AB221" s="27" t="s">
        <v>71</v>
      </c>
      <c r="AC221" s="27">
        <v>0</v>
      </c>
      <c r="AD221" s="27" t="s">
        <v>2803</v>
      </c>
      <c r="AE221" s="27" t="s">
        <v>2450</v>
      </c>
      <c r="AF221" s="27" t="s">
        <v>71</v>
      </c>
      <c r="AG221" s="27">
        <v>0</v>
      </c>
      <c r="AH221" s="27" t="s">
        <v>2803</v>
      </c>
      <c r="AI221" s="27" t="s">
        <v>224</v>
      </c>
      <c r="AJ221" s="27" t="s">
        <v>77</v>
      </c>
      <c r="AK221" s="28" t="s">
        <v>2798</v>
      </c>
      <c r="AL221" s="28"/>
      <c r="AM221" s="28" t="str">
        <f t="shared" si="6"/>
        <v>Layak</v>
      </c>
      <c r="AN221" s="28" t="str">
        <f t="shared" si="7"/>
        <v>Benar</v>
      </c>
    </row>
    <row r="222" spans="1:40">
      <c r="A222" s="27">
        <v>221</v>
      </c>
      <c r="B222" s="27" t="s">
        <v>2997</v>
      </c>
      <c r="C222" s="27">
        <v>171810070</v>
      </c>
      <c r="D222" s="27" t="s">
        <v>2452</v>
      </c>
      <c r="E222" s="27" t="s">
        <v>99</v>
      </c>
      <c r="F222" s="27" t="s">
        <v>142</v>
      </c>
      <c r="G222" s="27" t="s">
        <v>2453</v>
      </c>
      <c r="H222" s="27" t="s">
        <v>2444</v>
      </c>
      <c r="I222" s="27" t="s">
        <v>58</v>
      </c>
      <c r="J222" s="27" t="s">
        <v>3156</v>
      </c>
      <c r="K222" s="27">
        <v>6</v>
      </c>
      <c r="L222" s="27">
        <v>7</v>
      </c>
      <c r="M222" s="27" t="s">
        <v>792</v>
      </c>
      <c r="N222" s="27" t="s">
        <v>203</v>
      </c>
      <c r="O222" s="27" t="s">
        <v>60</v>
      </c>
      <c r="P222" s="27">
        <v>16966</v>
      </c>
      <c r="Q222" s="27" t="s">
        <v>61</v>
      </c>
      <c r="R222" s="27" t="s">
        <v>2801</v>
      </c>
      <c r="S222" s="27" t="s">
        <v>64</v>
      </c>
      <c r="T222" s="27">
        <v>0</v>
      </c>
      <c r="U222" s="27" t="s">
        <v>3366</v>
      </c>
      <c r="V222" s="27" t="s">
        <v>3394</v>
      </c>
      <c r="W222" s="27" t="s">
        <v>135</v>
      </c>
      <c r="X222" s="27">
        <v>5000000</v>
      </c>
      <c r="Y222" s="27" t="s">
        <v>2797</v>
      </c>
      <c r="Z222" s="27" t="s">
        <v>3572</v>
      </c>
      <c r="AA222" s="27" t="s">
        <v>3394</v>
      </c>
      <c r="AB222" s="27" t="s">
        <v>71</v>
      </c>
      <c r="AC222" s="27">
        <v>0</v>
      </c>
      <c r="AD222" s="27" t="s">
        <v>2803</v>
      </c>
      <c r="AE222" s="27" t="s">
        <v>3673</v>
      </c>
      <c r="AF222" s="27" t="s">
        <v>71</v>
      </c>
      <c r="AG222" s="27">
        <v>0</v>
      </c>
      <c r="AH222" s="27" t="s">
        <v>2803</v>
      </c>
      <c r="AI222" s="27" t="s">
        <v>353</v>
      </c>
      <c r="AJ222" s="27" t="s">
        <v>2797</v>
      </c>
      <c r="AK222" s="28" t="s">
        <v>64</v>
      </c>
      <c r="AL222" s="28"/>
      <c r="AM222" s="28" t="str">
        <f t="shared" si="6"/>
        <v>Tidak</v>
      </c>
      <c r="AN222" s="28" t="str">
        <f t="shared" si="7"/>
        <v>Benar</v>
      </c>
    </row>
    <row r="223" spans="1:40">
      <c r="A223" s="27">
        <v>222</v>
      </c>
      <c r="B223" s="27" t="s">
        <v>2998</v>
      </c>
      <c r="C223" s="27">
        <v>161710096</v>
      </c>
      <c r="D223" s="27" t="s">
        <v>2458</v>
      </c>
      <c r="E223" s="27" t="s">
        <v>99</v>
      </c>
      <c r="F223" s="27" t="s">
        <v>2467</v>
      </c>
      <c r="G223" s="27" t="s">
        <v>2459</v>
      </c>
      <c r="H223" s="27" t="s">
        <v>2460</v>
      </c>
      <c r="I223" s="27" t="s">
        <v>58</v>
      </c>
      <c r="J223" s="27" t="s">
        <v>260</v>
      </c>
      <c r="K223" s="27">
        <v>2</v>
      </c>
      <c r="L223" s="27">
        <v>4</v>
      </c>
      <c r="M223" s="27" t="s">
        <v>792</v>
      </c>
      <c r="N223" s="27" t="s">
        <v>59</v>
      </c>
      <c r="O223" s="27" t="s">
        <v>60</v>
      </c>
      <c r="P223" s="27">
        <v>16966</v>
      </c>
      <c r="Q223" s="27" t="s">
        <v>61</v>
      </c>
      <c r="R223" s="27" t="s">
        <v>2799</v>
      </c>
      <c r="S223" s="27" t="s">
        <v>2781</v>
      </c>
      <c r="T223" s="27" t="s">
        <v>1190</v>
      </c>
      <c r="U223" s="27" t="s">
        <v>3367</v>
      </c>
      <c r="V223" s="27" t="s">
        <v>66</v>
      </c>
      <c r="W223" s="27" t="s">
        <v>2784</v>
      </c>
      <c r="X223" s="27">
        <v>0</v>
      </c>
      <c r="Y223" s="27" t="s">
        <v>2803</v>
      </c>
      <c r="Z223" s="27" t="s">
        <v>3573</v>
      </c>
      <c r="AA223" s="27" t="s">
        <v>66</v>
      </c>
      <c r="AB223" s="27" t="s">
        <v>71</v>
      </c>
      <c r="AC223" s="27">
        <v>0</v>
      </c>
      <c r="AD223" s="27" t="s">
        <v>2803</v>
      </c>
      <c r="AE223" s="27" t="s">
        <v>3677</v>
      </c>
      <c r="AF223" s="27" t="s">
        <v>91</v>
      </c>
      <c r="AG223" s="27">
        <v>2000000</v>
      </c>
      <c r="AH223" s="27" t="s">
        <v>2803</v>
      </c>
      <c r="AI223" s="27" t="s">
        <v>224</v>
      </c>
      <c r="AJ223" s="27" t="s">
        <v>77</v>
      </c>
      <c r="AK223" s="28" t="s">
        <v>2798</v>
      </c>
      <c r="AL223" s="28"/>
      <c r="AM223" s="28" t="str">
        <f t="shared" si="6"/>
        <v>Layak</v>
      </c>
      <c r="AN223" s="28" t="str">
        <f t="shared" si="7"/>
        <v>Benar</v>
      </c>
    </row>
    <row r="224" spans="1:40">
      <c r="A224" s="27">
        <v>223</v>
      </c>
      <c r="B224" s="27" t="s">
        <v>2999</v>
      </c>
      <c r="C224" s="27">
        <v>161710109</v>
      </c>
      <c r="D224" s="27" t="s">
        <v>2466</v>
      </c>
      <c r="E224" s="27" t="s">
        <v>99</v>
      </c>
      <c r="F224" s="27" t="s">
        <v>2467</v>
      </c>
      <c r="G224" s="27" t="s">
        <v>2468</v>
      </c>
      <c r="H224" s="27" t="s">
        <v>2469</v>
      </c>
      <c r="I224" s="27" t="s">
        <v>58</v>
      </c>
      <c r="J224" s="27" t="s">
        <v>2470</v>
      </c>
      <c r="K224" s="27">
        <v>2</v>
      </c>
      <c r="L224" s="27">
        <v>14</v>
      </c>
      <c r="M224" s="27" t="s">
        <v>792</v>
      </c>
      <c r="N224" s="27" t="s">
        <v>59</v>
      </c>
      <c r="O224" s="27" t="s">
        <v>60</v>
      </c>
      <c r="P224" s="27">
        <v>16966</v>
      </c>
      <c r="Q224" s="27" t="s">
        <v>2471</v>
      </c>
      <c r="R224" s="27" t="s">
        <v>2800</v>
      </c>
      <c r="S224" s="27" t="s">
        <v>64</v>
      </c>
      <c r="T224" s="27">
        <v>0</v>
      </c>
      <c r="U224" s="27" t="s">
        <v>3368</v>
      </c>
      <c r="V224" s="27" t="s">
        <v>3395</v>
      </c>
      <c r="W224" s="27" t="s">
        <v>91</v>
      </c>
      <c r="X224" s="27">
        <v>1000000</v>
      </c>
      <c r="Y224" s="27" t="s">
        <v>2803</v>
      </c>
      <c r="Z224" s="27" t="s">
        <v>3469</v>
      </c>
      <c r="AA224" s="27" t="s">
        <v>223</v>
      </c>
      <c r="AB224" s="27" t="s">
        <v>71</v>
      </c>
      <c r="AC224" s="27">
        <v>0</v>
      </c>
      <c r="AD224" s="27" t="s">
        <v>2803</v>
      </c>
      <c r="AE224" s="27" t="s">
        <v>3678</v>
      </c>
      <c r="AF224" s="27" t="s">
        <v>71</v>
      </c>
      <c r="AG224" s="27">
        <v>0</v>
      </c>
      <c r="AH224" s="27" t="s">
        <v>2803</v>
      </c>
      <c r="AI224" s="27" t="s">
        <v>181</v>
      </c>
      <c r="AJ224" s="27" t="s">
        <v>269</v>
      </c>
      <c r="AK224" s="28" t="s">
        <v>2798</v>
      </c>
      <c r="AL224" s="28"/>
      <c r="AM224" s="28" t="str">
        <f t="shared" si="6"/>
        <v>Layak</v>
      </c>
      <c r="AN224" s="28" t="str">
        <f t="shared" si="7"/>
        <v>Benar</v>
      </c>
    </row>
    <row r="225" spans="1:40">
      <c r="A225" s="27">
        <v>224</v>
      </c>
      <c r="B225" s="27" t="s">
        <v>3000</v>
      </c>
      <c r="C225" s="27">
        <v>171810030</v>
      </c>
      <c r="D225" s="27" t="s">
        <v>2477</v>
      </c>
      <c r="E225" s="27" t="s">
        <v>99</v>
      </c>
      <c r="F225" s="27" t="s">
        <v>2478</v>
      </c>
      <c r="G225" s="27" t="s">
        <v>2479</v>
      </c>
      <c r="H225" s="27" t="s">
        <v>2480</v>
      </c>
      <c r="I225" s="27" t="s">
        <v>58</v>
      </c>
      <c r="J225" s="27" t="s">
        <v>1868</v>
      </c>
      <c r="K225" s="27">
        <v>6</v>
      </c>
      <c r="L225" s="27">
        <v>1</v>
      </c>
      <c r="M225" s="27" t="s">
        <v>792</v>
      </c>
      <c r="N225" s="27" t="s">
        <v>59</v>
      </c>
      <c r="O225" s="27" t="s">
        <v>60</v>
      </c>
      <c r="P225" s="27">
        <v>16966</v>
      </c>
      <c r="Q225" s="27" t="s">
        <v>2471</v>
      </c>
      <c r="R225" s="27" t="s">
        <v>2800</v>
      </c>
      <c r="S225" s="27" t="s">
        <v>64</v>
      </c>
      <c r="T225" s="27">
        <v>0</v>
      </c>
      <c r="U225" s="27" t="s">
        <v>3283</v>
      </c>
      <c r="V225" s="27" t="s">
        <v>66</v>
      </c>
      <c r="W225" s="27" t="s">
        <v>207</v>
      </c>
      <c r="X225" s="27">
        <v>1500000</v>
      </c>
      <c r="Y225" s="27" t="s">
        <v>2803</v>
      </c>
      <c r="Z225" s="27" t="s">
        <v>3574</v>
      </c>
      <c r="AA225" s="27" t="s">
        <v>3395</v>
      </c>
      <c r="AB225" s="27" t="s">
        <v>71</v>
      </c>
      <c r="AC225" s="27">
        <v>0</v>
      </c>
      <c r="AD225" s="27" t="s">
        <v>2803</v>
      </c>
      <c r="AE225" s="27" t="s">
        <v>3679</v>
      </c>
      <c r="AF225" s="27" t="s">
        <v>71</v>
      </c>
      <c r="AG225" s="27">
        <v>0</v>
      </c>
      <c r="AH225" s="27" t="s">
        <v>2803</v>
      </c>
      <c r="AI225" s="27" t="s">
        <v>73</v>
      </c>
      <c r="AJ225" s="27" t="s">
        <v>269</v>
      </c>
      <c r="AK225" s="28" t="s">
        <v>2798</v>
      </c>
      <c r="AL225" s="28"/>
      <c r="AM225" s="28" t="str">
        <f t="shared" si="6"/>
        <v>Tidak</v>
      </c>
      <c r="AN225" s="30" t="str">
        <f t="shared" si="7"/>
        <v>Salah</v>
      </c>
    </row>
    <row r="226" spans="1:40">
      <c r="A226" s="27">
        <v>225</v>
      </c>
      <c r="B226" s="27" t="s">
        <v>3001</v>
      </c>
      <c r="C226" s="27">
        <v>161710062</v>
      </c>
      <c r="D226" s="27" t="s">
        <v>2489</v>
      </c>
      <c r="E226" s="27" t="s">
        <v>99</v>
      </c>
      <c r="F226" s="27" t="s">
        <v>142</v>
      </c>
      <c r="G226" s="27" t="s">
        <v>1934</v>
      </c>
      <c r="H226" s="27" t="s">
        <v>2490</v>
      </c>
      <c r="I226" s="27" t="s">
        <v>58</v>
      </c>
      <c r="J226" s="27" t="s">
        <v>2491</v>
      </c>
      <c r="K226" s="27">
        <v>1</v>
      </c>
      <c r="L226" s="27">
        <v>5</v>
      </c>
      <c r="M226" s="27" t="s">
        <v>792</v>
      </c>
      <c r="N226" s="27" t="s">
        <v>59</v>
      </c>
      <c r="O226" s="27" t="s">
        <v>60</v>
      </c>
      <c r="P226" s="27">
        <v>16966</v>
      </c>
      <c r="Q226" s="27" t="s">
        <v>61</v>
      </c>
      <c r="R226" s="27" t="s">
        <v>2799</v>
      </c>
      <c r="S226" s="27" t="s">
        <v>2781</v>
      </c>
      <c r="T226" s="27" t="s">
        <v>2492</v>
      </c>
      <c r="U226" s="27" t="s">
        <v>3369</v>
      </c>
      <c r="V226" s="27" t="s">
        <v>3394</v>
      </c>
      <c r="W226" s="27" t="s">
        <v>91</v>
      </c>
      <c r="X226" s="27">
        <v>2000000</v>
      </c>
      <c r="Y226" s="27" t="s">
        <v>2803</v>
      </c>
      <c r="Z226" s="27" t="s">
        <v>3575</v>
      </c>
      <c r="AA226" s="27" t="s">
        <v>3394</v>
      </c>
      <c r="AB226" s="27" t="s">
        <v>71</v>
      </c>
      <c r="AC226" s="27">
        <v>0</v>
      </c>
      <c r="AD226" s="27" t="s">
        <v>2803</v>
      </c>
      <c r="AE226" s="27" t="s">
        <v>3680</v>
      </c>
      <c r="AF226" s="27" t="s">
        <v>71</v>
      </c>
      <c r="AG226" s="27">
        <v>0</v>
      </c>
      <c r="AH226" s="27" t="s">
        <v>2803</v>
      </c>
      <c r="AI226" s="27" t="s">
        <v>195</v>
      </c>
      <c r="AJ226" s="27" t="s">
        <v>77</v>
      </c>
      <c r="AK226" s="28" t="s">
        <v>2798</v>
      </c>
      <c r="AL226" s="28"/>
      <c r="AM226" s="28" t="str">
        <f t="shared" si="6"/>
        <v>Tidak</v>
      </c>
      <c r="AN226" s="30" t="str">
        <f t="shared" si="7"/>
        <v>Salah</v>
      </c>
    </row>
    <row r="227" spans="1:40">
      <c r="A227" s="27">
        <v>226</v>
      </c>
      <c r="B227" s="27" t="s">
        <v>3002</v>
      </c>
      <c r="C227" s="27">
        <v>171810071</v>
      </c>
      <c r="D227" s="27" t="s">
        <v>2497</v>
      </c>
      <c r="E227" s="27" t="s">
        <v>99</v>
      </c>
      <c r="F227" s="27" t="s">
        <v>142</v>
      </c>
      <c r="G227" s="27" t="s">
        <v>2498</v>
      </c>
      <c r="H227" s="27" t="s">
        <v>2499</v>
      </c>
      <c r="I227" s="27" t="s">
        <v>58</v>
      </c>
      <c r="J227" s="27" t="s">
        <v>246</v>
      </c>
      <c r="K227" s="27">
        <v>1</v>
      </c>
      <c r="L227" s="27">
        <v>10</v>
      </c>
      <c r="M227" s="27" t="s">
        <v>246</v>
      </c>
      <c r="N227" s="27" t="s">
        <v>246</v>
      </c>
      <c r="O227" s="27" t="s">
        <v>60</v>
      </c>
      <c r="P227" s="27">
        <v>16965</v>
      </c>
      <c r="Q227" s="27" t="s">
        <v>61</v>
      </c>
      <c r="R227" s="27" t="s">
        <v>2800</v>
      </c>
      <c r="S227" s="27" t="s">
        <v>64</v>
      </c>
      <c r="T227" s="27">
        <v>0</v>
      </c>
      <c r="U227" s="27" t="s">
        <v>3370</v>
      </c>
      <c r="V227" s="27" t="s">
        <v>2501</v>
      </c>
      <c r="W227" s="27" t="s">
        <v>1408</v>
      </c>
      <c r="X227" s="27">
        <v>5000000</v>
      </c>
      <c r="Y227" s="27" t="s">
        <v>2797</v>
      </c>
      <c r="Z227" s="27" t="s">
        <v>3576</v>
      </c>
      <c r="AA227" s="27" t="s">
        <v>2501</v>
      </c>
      <c r="AB227" s="27" t="s">
        <v>67</v>
      </c>
      <c r="AC227" s="27">
        <v>2000000</v>
      </c>
      <c r="AD227" s="27" t="s">
        <v>2803</v>
      </c>
      <c r="AE227" s="27" t="s">
        <v>3673</v>
      </c>
      <c r="AF227" s="27" t="s">
        <v>71</v>
      </c>
      <c r="AG227" s="27">
        <v>0</v>
      </c>
      <c r="AH227" s="27" t="s">
        <v>2803</v>
      </c>
      <c r="AI227" s="27" t="s">
        <v>353</v>
      </c>
      <c r="AJ227" s="27" t="s">
        <v>2797</v>
      </c>
      <c r="AK227" s="28" t="s">
        <v>64</v>
      </c>
      <c r="AL227" s="28"/>
      <c r="AM227" s="28" t="str">
        <f t="shared" si="6"/>
        <v>Tidak</v>
      </c>
      <c r="AN227" s="28" t="str">
        <f t="shared" si="7"/>
        <v>Benar</v>
      </c>
    </row>
    <row r="228" spans="1:40">
      <c r="A228" s="27">
        <v>227</v>
      </c>
      <c r="B228" s="27" t="s">
        <v>3003</v>
      </c>
      <c r="C228" s="27">
        <v>161710097</v>
      </c>
      <c r="D228" s="27" t="s">
        <v>2504</v>
      </c>
      <c r="E228" s="27" t="s">
        <v>99</v>
      </c>
      <c r="F228" s="27" t="s">
        <v>101</v>
      </c>
      <c r="G228" s="27" t="s">
        <v>1143</v>
      </c>
      <c r="H228" s="27" t="s">
        <v>2505</v>
      </c>
      <c r="I228" s="27" t="s">
        <v>159</v>
      </c>
      <c r="J228" s="27" t="s">
        <v>3157</v>
      </c>
      <c r="K228" s="27">
        <v>22</v>
      </c>
      <c r="L228" s="27">
        <v>3</v>
      </c>
      <c r="M228" s="27" t="s">
        <v>246</v>
      </c>
      <c r="N228" s="27" t="s">
        <v>59</v>
      </c>
      <c r="O228" s="27" t="s">
        <v>60</v>
      </c>
      <c r="P228" s="27">
        <v>16966</v>
      </c>
      <c r="Q228" s="27" t="s">
        <v>61</v>
      </c>
      <c r="R228" s="27" t="s">
        <v>2799</v>
      </c>
      <c r="S228" s="27" t="s">
        <v>2781</v>
      </c>
      <c r="T228" s="27" t="s">
        <v>2507</v>
      </c>
      <c r="U228" s="27" t="s">
        <v>3371</v>
      </c>
      <c r="V228" s="27" t="s">
        <v>3394</v>
      </c>
      <c r="W228" s="27" t="s">
        <v>91</v>
      </c>
      <c r="X228" s="27">
        <v>2000000</v>
      </c>
      <c r="Y228" s="27" t="s">
        <v>2803</v>
      </c>
      <c r="Z228" s="27" t="s">
        <v>3577</v>
      </c>
      <c r="AA228" s="27" t="s">
        <v>3394</v>
      </c>
      <c r="AB228" s="27" t="s">
        <v>71</v>
      </c>
      <c r="AC228" s="27">
        <v>0</v>
      </c>
      <c r="AD228" s="27" t="s">
        <v>2803</v>
      </c>
      <c r="AE228" s="27" t="s">
        <v>3673</v>
      </c>
      <c r="AF228" s="27" t="s">
        <v>71</v>
      </c>
      <c r="AG228" s="27">
        <v>0</v>
      </c>
      <c r="AH228" s="27" t="s">
        <v>2803</v>
      </c>
      <c r="AI228" s="27" t="s">
        <v>224</v>
      </c>
      <c r="AJ228" s="27" t="s">
        <v>77</v>
      </c>
      <c r="AK228" s="28" t="s">
        <v>2798</v>
      </c>
      <c r="AL228" s="28"/>
      <c r="AM228" s="28" t="str">
        <f t="shared" si="6"/>
        <v>Tidak</v>
      </c>
      <c r="AN228" s="30" t="str">
        <f t="shared" si="7"/>
        <v>Salah</v>
      </c>
    </row>
    <row r="229" spans="1:40">
      <c r="A229" s="27">
        <v>228</v>
      </c>
      <c r="B229" s="27" t="s">
        <v>3034</v>
      </c>
      <c r="C229" s="27">
        <v>171810072</v>
      </c>
      <c r="D229" s="27" t="s">
        <v>2514</v>
      </c>
      <c r="E229" s="27" t="s">
        <v>53</v>
      </c>
      <c r="F229" s="27" t="s">
        <v>3078</v>
      </c>
      <c r="G229" s="27" t="s">
        <v>1029</v>
      </c>
      <c r="H229" s="27" t="s">
        <v>2516</v>
      </c>
      <c r="I229" s="27" t="s">
        <v>159</v>
      </c>
      <c r="J229" s="27" t="s">
        <v>3158</v>
      </c>
      <c r="K229" s="27">
        <v>4</v>
      </c>
      <c r="L229" s="27">
        <v>1</v>
      </c>
      <c r="M229" s="27" t="s">
        <v>246</v>
      </c>
      <c r="N229" s="27" t="s">
        <v>59</v>
      </c>
      <c r="O229" s="27" t="s">
        <v>60</v>
      </c>
      <c r="P229" s="27">
        <v>16966</v>
      </c>
      <c r="Q229" s="27" t="s">
        <v>61</v>
      </c>
      <c r="R229" s="27" t="s">
        <v>2801</v>
      </c>
      <c r="S229" s="27" t="s">
        <v>2781</v>
      </c>
      <c r="T229" s="27" t="s">
        <v>2519</v>
      </c>
      <c r="U229" s="27" t="s">
        <v>3372</v>
      </c>
      <c r="V229" s="27" t="s">
        <v>164</v>
      </c>
      <c r="W229" s="27" t="s">
        <v>110</v>
      </c>
      <c r="X229" s="27">
        <v>5000000</v>
      </c>
      <c r="Y229" s="27" t="s">
        <v>2797</v>
      </c>
      <c r="Z229" s="27" t="s">
        <v>3578</v>
      </c>
      <c r="AA229" s="27" t="s">
        <v>3394</v>
      </c>
      <c r="AB229" s="27" t="s">
        <v>71</v>
      </c>
      <c r="AC229" s="27">
        <v>0</v>
      </c>
      <c r="AD229" s="27" t="s">
        <v>2803</v>
      </c>
      <c r="AE229" s="27" t="s">
        <v>3673</v>
      </c>
      <c r="AF229" s="27" t="s">
        <v>71</v>
      </c>
      <c r="AG229" s="27">
        <v>0</v>
      </c>
      <c r="AH229" s="27" t="s">
        <v>2803</v>
      </c>
      <c r="AI229" s="27" t="s">
        <v>353</v>
      </c>
      <c r="AJ229" s="27" t="s">
        <v>2797</v>
      </c>
      <c r="AK229" s="28" t="s">
        <v>64</v>
      </c>
      <c r="AL229" s="28"/>
      <c r="AM229" s="28" t="str">
        <f t="shared" si="6"/>
        <v>Tidak</v>
      </c>
      <c r="AN229" s="28" t="str">
        <f t="shared" si="7"/>
        <v>Benar</v>
      </c>
    </row>
    <row r="230" spans="1:40">
      <c r="A230" s="27">
        <v>229</v>
      </c>
      <c r="B230" s="27" t="s">
        <v>3004</v>
      </c>
      <c r="C230" s="27">
        <v>171810078</v>
      </c>
      <c r="D230" s="27" t="s">
        <v>2523</v>
      </c>
      <c r="E230" s="27" t="s">
        <v>53</v>
      </c>
      <c r="F230" s="27" t="s">
        <v>101</v>
      </c>
      <c r="G230" s="27" t="s">
        <v>273</v>
      </c>
      <c r="H230" s="27" t="s">
        <v>2524</v>
      </c>
      <c r="I230" s="27" t="s">
        <v>58</v>
      </c>
      <c r="J230" s="27" t="s">
        <v>3159</v>
      </c>
      <c r="K230" s="27">
        <v>4</v>
      </c>
      <c r="L230" s="27">
        <v>6</v>
      </c>
      <c r="M230" s="27" t="s">
        <v>246</v>
      </c>
      <c r="N230" s="27" t="s">
        <v>203</v>
      </c>
      <c r="O230" s="27" t="s">
        <v>60</v>
      </c>
      <c r="P230" s="27">
        <v>16964</v>
      </c>
      <c r="Q230" s="27" t="s">
        <v>61</v>
      </c>
      <c r="R230" s="27" t="s">
        <v>2799</v>
      </c>
      <c r="S230" s="27" t="s">
        <v>64</v>
      </c>
      <c r="T230" s="27">
        <v>0</v>
      </c>
      <c r="U230" s="27" t="s">
        <v>2527</v>
      </c>
      <c r="V230" s="27" t="s">
        <v>164</v>
      </c>
      <c r="W230" s="27" t="s">
        <v>135</v>
      </c>
      <c r="X230" s="27">
        <v>5000000</v>
      </c>
      <c r="Y230" s="27" t="s">
        <v>2797</v>
      </c>
      <c r="Z230" s="27" t="s">
        <v>2528</v>
      </c>
      <c r="AA230" s="27" t="s">
        <v>164</v>
      </c>
      <c r="AB230" s="27" t="s">
        <v>71</v>
      </c>
      <c r="AC230" s="27">
        <v>0</v>
      </c>
      <c r="AD230" s="27" t="s">
        <v>2803</v>
      </c>
      <c r="AE230" s="27" t="s">
        <v>3673</v>
      </c>
      <c r="AF230" s="27" t="s">
        <v>71</v>
      </c>
      <c r="AG230" s="27">
        <v>0</v>
      </c>
      <c r="AH230" s="27" t="s">
        <v>2803</v>
      </c>
      <c r="AI230" s="27" t="s">
        <v>73</v>
      </c>
      <c r="AJ230" s="27" t="s">
        <v>2797</v>
      </c>
      <c r="AK230" s="28" t="s">
        <v>64</v>
      </c>
      <c r="AL230" s="28"/>
      <c r="AM230" s="28" t="str">
        <f t="shared" si="6"/>
        <v>Tidak</v>
      </c>
      <c r="AN230" s="28" t="str">
        <f t="shared" si="7"/>
        <v>Benar</v>
      </c>
    </row>
    <row r="231" spans="1:40">
      <c r="A231" s="27">
        <v>230</v>
      </c>
      <c r="B231" s="27" t="s">
        <v>2532</v>
      </c>
      <c r="C231" s="27">
        <v>161710063</v>
      </c>
      <c r="D231" s="27" t="s">
        <v>2533</v>
      </c>
      <c r="E231" s="27" t="s">
        <v>99</v>
      </c>
      <c r="F231" s="27" t="s">
        <v>101</v>
      </c>
      <c r="G231" s="27" t="s">
        <v>2534</v>
      </c>
      <c r="H231" s="27" t="s">
        <v>2524</v>
      </c>
      <c r="I231" s="27" t="s">
        <v>58</v>
      </c>
      <c r="J231" s="27" t="s">
        <v>3160</v>
      </c>
      <c r="K231" s="27">
        <v>6</v>
      </c>
      <c r="L231" s="27">
        <v>18</v>
      </c>
      <c r="M231" s="27" t="s">
        <v>246</v>
      </c>
      <c r="N231" s="27" t="s">
        <v>600</v>
      </c>
      <c r="O231" s="27" t="s">
        <v>60</v>
      </c>
      <c r="P231" s="27">
        <v>16963</v>
      </c>
      <c r="Q231" s="27" t="s">
        <v>61</v>
      </c>
      <c r="R231" s="27" t="s">
        <v>2799</v>
      </c>
      <c r="S231" s="27" t="s">
        <v>2781</v>
      </c>
      <c r="T231" s="27" t="s">
        <v>2537</v>
      </c>
      <c r="U231" s="27" t="s">
        <v>2538</v>
      </c>
      <c r="V231" s="27" t="s">
        <v>341</v>
      </c>
      <c r="W231" s="27" t="s">
        <v>2784</v>
      </c>
      <c r="X231" s="27">
        <v>0</v>
      </c>
      <c r="Y231" s="27" t="s">
        <v>2803</v>
      </c>
      <c r="Z231" s="27" t="s">
        <v>2540</v>
      </c>
      <c r="AA231" s="27" t="s">
        <v>164</v>
      </c>
      <c r="AB231" s="27" t="s">
        <v>71</v>
      </c>
      <c r="AC231" s="27">
        <v>0</v>
      </c>
      <c r="AD231" s="27" t="s">
        <v>2803</v>
      </c>
      <c r="AE231" s="27" t="s">
        <v>3673</v>
      </c>
      <c r="AF231" s="27" t="s">
        <v>71</v>
      </c>
      <c r="AG231" s="27">
        <v>0</v>
      </c>
      <c r="AH231" s="27" t="s">
        <v>2803</v>
      </c>
      <c r="AI231" s="27" t="s">
        <v>181</v>
      </c>
      <c r="AJ231" s="27" t="s">
        <v>269</v>
      </c>
      <c r="AK231" s="28" t="s">
        <v>2798</v>
      </c>
      <c r="AL231" s="28"/>
      <c r="AM231" s="28" t="str">
        <f t="shared" si="6"/>
        <v>Layak</v>
      </c>
      <c r="AN231" s="28" t="str">
        <f t="shared" si="7"/>
        <v>Benar</v>
      </c>
    </row>
    <row r="232" spans="1:40">
      <c r="A232" s="27">
        <v>231</v>
      </c>
      <c r="B232" s="27" t="s">
        <v>3005</v>
      </c>
      <c r="C232" s="27">
        <v>151610064</v>
      </c>
      <c r="D232" s="27" t="s">
        <v>2545</v>
      </c>
      <c r="E232" s="27" t="s">
        <v>53</v>
      </c>
      <c r="F232" s="27" t="s">
        <v>101</v>
      </c>
      <c r="G232" s="27" t="s">
        <v>2546</v>
      </c>
      <c r="H232" s="27" t="s">
        <v>2558</v>
      </c>
      <c r="I232" s="27" t="s">
        <v>58</v>
      </c>
      <c r="J232" s="27" t="s">
        <v>2547</v>
      </c>
      <c r="K232" s="27">
        <v>2</v>
      </c>
      <c r="L232" s="27">
        <v>8</v>
      </c>
      <c r="M232" s="27" t="s">
        <v>246</v>
      </c>
      <c r="N232" s="27" t="s">
        <v>1618</v>
      </c>
      <c r="O232" s="27" t="s">
        <v>303</v>
      </c>
      <c r="P232" s="27">
        <v>16820</v>
      </c>
      <c r="Q232" s="27" t="s">
        <v>61</v>
      </c>
      <c r="R232" s="27" t="s">
        <v>2801</v>
      </c>
      <c r="S232" s="27" t="s">
        <v>2781</v>
      </c>
      <c r="T232" s="27" t="s">
        <v>2548</v>
      </c>
      <c r="U232" s="27" t="s">
        <v>3373</v>
      </c>
      <c r="V232" s="27" t="s">
        <v>3394</v>
      </c>
      <c r="W232" s="27" t="s">
        <v>67</v>
      </c>
      <c r="X232" s="27">
        <v>2000000</v>
      </c>
      <c r="Y232" s="27" t="s">
        <v>2803</v>
      </c>
      <c r="Z232" s="27" t="s">
        <v>3579</v>
      </c>
      <c r="AA232" s="27" t="s">
        <v>3394</v>
      </c>
      <c r="AB232" s="27" t="s">
        <v>71</v>
      </c>
      <c r="AC232" s="27">
        <v>0</v>
      </c>
      <c r="AD232" s="27" t="s">
        <v>2803</v>
      </c>
      <c r="AE232" s="27" t="s">
        <v>3673</v>
      </c>
      <c r="AF232" s="27" t="s">
        <v>71</v>
      </c>
      <c r="AG232" s="27">
        <v>0</v>
      </c>
      <c r="AH232" s="27" t="s">
        <v>2803</v>
      </c>
      <c r="AI232" s="27" t="s">
        <v>114</v>
      </c>
      <c r="AJ232" s="27" t="s">
        <v>77</v>
      </c>
      <c r="AK232" s="28" t="s">
        <v>2798</v>
      </c>
      <c r="AL232" s="28"/>
      <c r="AM232" s="28" t="str">
        <f t="shared" si="6"/>
        <v>Tidak</v>
      </c>
      <c r="AN232" s="30" t="str">
        <f t="shared" si="7"/>
        <v>Salah</v>
      </c>
    </row>
    <row r="233" spans="1:40">
      <c r="A233" s="27">
        <v>232</v>
      </c>
      <c r="B233" s="27" t="s">
        <v>3006</v>
      </c>
      <c r="C233" s="27">
        <v>161710030</v>
      </c>
      <c r="D233" s="27" t="s">
        <v>2555</v>
      </c>
      <c r="E233" s="27" t="s">
        <v>53</v>
      </c>
      <c r="F233" s="27" t="s">
        <v>199</v>
      </c>
      <c r="G233" s="27" t="s">
        <v>2557</v>
      </c>
      <c r="H233" s="27" t="s">
        <v>2558</v>
      </c>
      <c r="I233" s="27" t="s">
        <v>58</v>
      </c>
      <c r="J233" s="27" t="s">
        <v>1846</v>
      </c>
      <c r="K233" s="27">
        <v>1</v>
      </c>
      <c r="L233" s="27">
        <v>1</v>
      </c>
      <c r="M233" s="27" t="s">
        <v>246</v>
      </c>
      <c r="N233" s="27" t="s">
        <v>59</v>
      </c>
      <c r="O233" s="27" t="s">
        <v>60</v>
      </c>
      <c r="P233" s="27">
        <v>16966</v>
      </c>
      <c r="Q233" s="27" t="s">
        <v>61</v>
      </c>
      <c r="R233" s="27" t="s">
        <v>2800</v>
      </c>
      <c r="S233" s="27" t="s">
        <v>2781</v>
      </c>
      <c r="T233" s="27" t="s">
        <v>2559</v>
      </c>
      <c r="U233" s="27" t="s">
        <v>3374</v>
      </c>
      <c r="V233" s="27" t="s">
        <v>341</v>
      </c>
      <c r="W233" s="27" t="s">
        <v>135</v>
      </c>
      <c r="X233" s="27">
        <v>5000000</v>
      </c>
      <c r="Y233" s="27" t="s">
        <v>2797</v>
      </c>
      <c r="Z233" s="27" t="s">
        <v>3580</v>
      </c>
      <c r="AA233" s="27" t="s">
        <v>3394</v>
      </c>
      <c r="AB233" s="27" t="s">
        <v>135</v>
      </c>
      <c r="AC233" s="27">
        <v>3500000</v>
      </c>
      <c r="AD233" s="27" t="s">
        <v>2797</v>
      </c>
      <c r="AE233" s="27" t="s">
        <v>3673</v>
      </c>
      <c r="AF233" s="27" t="s">
        <v>71</v>
      </c>
      <c r="AG233" s="27">
        <v>0</v>
      </c>
      <c r="AH233" s="27" t="s">
        <v>2803</v>
      </c>
      <c r="AI233" s="27" t="s">
        <v>181</v>
      </c>
      <c r="AJ233" s="27" t="s">
        <v>2797</v>
      </c>
      <c r="AK233" s="28" t="s">
        <v>64</v>
      </c>
      <c r="AL233" s="28"/>
      <c r="AM233" s="28" t="str">
        <f t="shared" si="6"/>
        <v>Tidak</v>
      </c>
      <c r="AN233" s="28" t="str">
        <f t="shared" si="7"/>
        <v>Benar</v>
      </c>
    </row>
    <row r="234" spans="1:40">
      <c r="A234" s="27">
        <v>233</v>
      </c>
      <c r="B234" s="27" t="s">
        <v>3007</v>
      </c>
      <c r="C234" s="27">
        <v>161710064</v>
      </c>
      <c r="D234" s="27" t="s">
        <v>2565</v>
      </c>
      <c r="E234" s="27" t="s">
        <v>99</v>
      </c>
      <c r="F234" s="27" t="s">
        <v>1262</v>
      </c>
      <c r="G234" s="27" t="s">
        <v>2566</v>
      </c>
      <c r="H234" s="27" t="s">
        <v>2567</v>
      </c>
      <c r="I234" s="27" t="s">
        <v>58</v>
      </c>
      <c r="J234" s="27" t="s">
        <v>3161</v>
      </c>
      <c r="K234" s="27">
        <v>1</v>
      </c>
      <c r="L234" s="27">
        <v>5</v>
      </c>
      <c r="M234" s="27" t="s">
        <v>246</v>
      </c>
      <c r="N234" s="27" t="s">
        <v>3187</v>
      </c>
      <c r="O234" s="27" t="s">
        <v>586</v>
      </c>
      <c r="P234" s="27">
        <v>17435</v>
      </c>
      <c r="Q234" s="27" t="s">
        <v>61</v>
      </c>
      <c r="R234" s="27" t="s">
        <v>2799</v>
      </c>
      <c r="S234" s="27" t="s">
        <v>2781</v>
      </c>
      <c r="T234" s="27" t="s">
        <v>2570</v>
      </c>
      <c r="U234" s="27" t="s">
        <v>3375</v>
      </c>
      <c r="V234" s="27" t="s">
        <v>66</v>
      </c>
      <c r="W234" s="27" t="s">
        <v>91</v>
      </c>
      <c r="X234" s="27">
        <v>2000000</v>
      </c>
      <c r="Y234" s="27" t="s">
        <v>2803</v>
      </c>
      <c r="Z234" s="27" t="s">
        <v>3581</v>
      </c>
      <c r="AA234" s="27" t="s">
        <v>3394</v>
      </c>
      <c r="AB234" s="27" t="s">
        <v>71</v>
      </c>
      <c r="AC234" s="27">
        <v>0</v>
      </c>
      <c r="AD234" s="27" t="s">
        <v>2803</v>
      </c>
      <c r="AE234" s="27" t="s">
        <v>3673</v>
      </c>
      <c r="AF234" s="27" t="s">
        <v>71</v>
      </c>
      <c r="AG234" s="27">
        <v>0</v>
      </c>
      <c r="AH234" s="27" t="s">
        <v>2803</v>
      </c>
      <c r="AI234" s="27" t="s">
        <v>224</v>
      </c>
      <c r="AJ234" s="27" t="s">
        <v>77</v>
      </c>
      <c r="AK234" s="28" t="s">
        <v>2798</v>
      </c>
      <c r="AL234" s="28"/>
      <c r="AM234" s="28" t="str">
        <f t="shared" si="6"/>
        <v>Tidak</v>
      </c>
      <c r="AN234" s="30" t="str">
        <f t="shared" si="7"/>
        <v>Salah</v>
      </c>
    </row>
    <row r="235" spans="1:40">
      <c r="A235" s="27">
        <v>234</v>
      </c>
      <c r="B235" s="27" t="s">
        <v>3008</v>
      </c>
      <c r="C235" s="27">
        <v>161710065</v>
      </c>
      <c r="D235" s="27" t="s">
        <v>2576</v>
      </c>
      <c r="E235" s="27" t="s">
        <v>53</v>
      </c>
      <c r="F235" s="27" t="s">
        <v>101</v>
      </c>
      <c r="G235" s="27" t="s">
        <v>2577</v>
      </c>
      <c r="H235" s="27" t="s">
        <v>2567</v>
      </c>
      <c r="I235" s="27" t="s">
        <v>58</v>
      </c>
      <c r="J235" s="27" t="s">
        <v>3162</v>
      </c>
      <c r="K235" s="27">
        <v>5</v>
      </c>
      <c r="L235" s="27">
        <v>26</v>
      </c>
      <c r="M235" s="27" t="s">
        <v>246</v>
      </c>
      <c r="N235" s="27" t="s">
        <v>1106</v>
      </c>
      <c r="O235" s="27" t="s">
        <v>60</v>
      </c>
      <c r="P235" s="27">
        <v>16966</v>
      </c>
      <c r="Q235" s="27" t="s">
        <v>61</v>
      </c>
      <c r="R235" s="27" t="s">
        <v>2799</v>
      </c>
      <c r="S235" s="27" t="s">
        <v>2781</v>
      </c>
      <c r="T235" s="27" t="s">
        <v>2579</v>
      </c>
      <c r="U235" s="27" t="s">
        <v>3376</v>
      </c>
      <c r="V235" s="27" t="s">
        <v>3394</v>
      </c>
      <c r="W235" s="27" t="s">
        <v>110</v>
      </c>
      <c r="X235" s="27">
        <v>5000000</v>
      </c>
      <c r="Y235" s="27" t="s">
        <v>2797</v>
      </c>
      <c r="Z235" s="27" t="s">
        <v>3582</v>
      </c>
      <c r="AA235" s="27" t="s">
        <v>3394</v>
      </c>
      <c r="AB235" s="27" t="s">
        <v>71</v>
      </c>
      <c r="AC235" s="27">
        <v>0</v>
      </c>
      <c r="AD235" s="27" t="s">
        <v>2803</v>
      </c>
      <c r="AE235" s="27" t="s">
        <v>3673</v>
      </c>
      <c r="AF235" s="27" t="s">
        <v>71</v>
      </c>
      <c r="AG235" s="27">
        <v>0</v>
      </c>
      <c r="AH235" s="27" t="s">
        <v>2803</v>
      </c>
      <c r="AI235" s="27" t="s">
        <v>195</v>
      </c>
      <c r="AJ235" s="27" t="s">
        <v>2797</v>
      </c>
      <c r="AK235" s="28" t="s">
        <v>64</v>
      </c>
      <c r="AL235" s="28"/>
      <c r="AM235" s="28" t="str">
        <f t="shared" si="6"/>
        <v>Tidak</v>
      </c>
      <c r="AN235" s="28" t="str">
        <f t="shared" si="7"/>
        <v>Benar</v>
      </c>
    </row>
    <row r="236" spans="1:40">
      <c r="A236" s="27">
        <v>235</v>
      </c>
      <c r="B236" s="27" t="s">
        <v>3009</v>
      </c>
      <c r="C236" s="27">
        <v>151610033</v>
      </c>
      <c r="D236" s="27" t="s">
        <v>2583</v>
      </c>
      <c r="E236" s="27" t="s">
        <v>99</v>
      </c>
      <c r="F236" s="27" t="s">
        <v>142</v>
      </c>
      <c r="G236" s="27" t="s">
        <v>2584</v>
      </c>
      <c r="H236" s="27" t="s">
        <v>2585</v>
      </c>
      <c r="I236" s="27" t="s">
        <v>58</v>
      </c>
      <c r="J236" s="27" t="s">
        <v>260</v>
      </c>
      <c r="K236" s="27">
        <v>1</v>
      </c>
      <c r="L236" s="27">
        <v>4</v>
      </c>
      <c r="M236" s="27" t="s">
        <v>246</v>
      </c>
      <c r="N236" s="27" t="s">
        <v>59</v>
      </c>
      <c r="O236" s="27" t="s">
        <v>60</v>
      </c>
      <c r="P236" s="27">
        <v>16966</v>
      </c>
      <c r="Q236" s="27" t="s">
        <v>61</v>
      </c>
      <c r="R236" s="27" t="s">
        <v>2800</v>
      </c>
      <c r="S236" s="27" t="s">
        <v>2781</v>
      </c>
      <c r="T236" s="27" t="s">
        <v>2586</v>
      </c>
      <c r="U236" s="27" t="s">
        <v>3377</v>
      </c>
      <c r="V236" s="27" t="s">
        <v>3394</v>
      </c>
      <c r="W236" s="27" t="s">
        <v>91</v>
      </c>
      <c r="X236" s="27">
        <v>2000000</v>
      </c>
      <c r="Y236" s="27" t="s">
        <v>2803</v>
      </c>
      <c r="Z236" s="27" t="s">
        <v>3583</v>
      </c>
      <c r="AA236" s="27" t="s">
        <v>66</v>
      </c>
      <c r="AB236" s="27" t="s">
        <v>71</v>
      </c>
      <c r="AC236" s="27">
        <v>0</v>
      </c>
      <c r="AD236" s="27" t="s">
        <v>2803</v>
      </c>
      <c r="AE236" s="27" t="s">
        <v>3673</v>
      </c>
      <c r="AF236" s="27" t="s">
        <v>71</v>
      </c>
      <c r="AG236" s="27">
        <v>0</v>
      </c>
      <c r="AH236" s="27" t="s">
        <v>2803</v>
      </c>
      <c r="AI236" s="27" t="s">
        <v>114</v>
      </c>
      <c r="AJ236" s="27" t="s">
        <v>269</v>
      </c>
      <c r="AK236" s="28" t="s">
        <v>2798</v>
      </c>
      <c r="AL236" s="28"/>
      <c r="AM236" s="28" t="str">
        <f t="shared" si="6"/>
        <v>Tidak</v>
      </c>
      <c r="AN236" s="30" t="str">
        <f t="shared" si="7"/>
        <v>Salah</v>
      </c>
    </row>
    <row r="237" spans="1:40">
      <c r="A237" s="27">
        <v>236</v>
      </c>
      <c r="B237" s="27" t="s">
        <v>3010</v>
      </c>
      <c r="C237" s="27">
        <v>161710031</v>
      </c>
      <c r="D237" s="27" t="s">
        <v>2594</v>
      </c>
      <c r="E237" s="27" t="s">
        <v>99</v>
      </c>
      <c r="F237" s="27" t="s">
        <v>3079</v>
      </c>
      <c r="G237" s="27" t="s">
        <v>2596</v>
      </c>
      <c r="H237" s="27" t="s">
        <v>2597</v>
      </c>
      <c r="I237" s="27" t="s">
        <v>58</v>
      </c>
      <c r="J237" s="27" t="s">
        <v>1786</v>
      </c>
      <c r="K237" s="27">
        <v>4</v>
      </c>
      <c r="L237" s="27">
        <v>5</v>
      </c>
      <c r="M237" s="27" t="s">
        <v>246</v>
      </c>
      <c r="N237" s="27" t="s">
        <v>246</v>
      </c>
      <c r="O237" s="27" t="s">
        <v>60</v>
      </c>
      <c r="P237" s="27">
        <v>16965</v>
      </c>
      <c r="Q237" s="27" t="s">
        <v>61</v>
      </c>
      <c r="R237" s="27" t="s">
        <v>2799</v>
      </c>
      <c r="S237" s="27" t="s">
        <v>2781</v>
      </c>
      <c r="T237" s="27" t="s">
        <v>2599</v>
      </c>
      <c r="U237" s="27" t="s">
        <v>3378</v>
      </c>
      <c r="V237" s="27" t="s">
        <v>3395</v>
      </c>
      <c r="W237" s="27" t="s">
        <v>91</v>
      </c>
      <c r="X237" s="27">
        <v>2000000</v>
      </c>
      <c r="Y237" s="27" t="s">
        <v>2803</v>
      </c>
      <c r="Z237" s="27" t="s">
        <v>3584</v>
      </c>
      <c r="AA237" s="27" t="s">
        <v>3395</v>
      </c>
      <c r="AB237" s="27" t="s">
        <v>71</v>
      </c>
      <c r="AC237" s="27">
        <v>0</v>
      </c>
      <c r="AD237" s="27" t="s">
        <v>2803</v>
      </c>
      <c r="AE237" s="27" t="s">
        <v>3673</v>
      </c>
      <c r="AF237" s="27" t="s">
        <v>71</v>
      </c>
      <c r="AG237" s="27">
        <v>0</v>
      </c>
      <c r="AH237" s="27" t="s">
        <v>2803</v>
      </c>
      <c r="AI237" s="27" t="s">
        <v>181</v>
      </c>
      <c r="AJ237" s="27" t="s">
        <v>77</v>
      </c>
      <c r="AK237" s="28" t="s">
        <v>2798</v>
      </c>
      <c r="AL237" s="28"/>
      <c r="AM237" s="28" t="str">
        <f t="shared" si="6"/>
        <v>Tidak</v>
      </c>
      <c r="AN237" s="30" t="str">
        <f t="shared" si="7"/>
        <v>Salah</v>
      </c>
    </row>
    <row r="238" spans="1:40">
      <c r="A238" s="27">
        <v>237</v>
      </c>
      <c r="B238" s="27" t="s">
        <v>3011</v>
      </c>
      <c r="C238" s="27">
        <v>171810031</v>
      </c>
      <c r="D238" s="27" t="s">
        <v>2606</v>
      </c>
      <c r="E238" s="27" t="s">
        <v>99</v>
      </c>
      <c r="F238" s="27" t="s">
        <v>3080</v>
      </c>
      <c r="G238" s="27" t="s">
        <v>2608</v>
      </c>
      <c r="H238" s="27" t="s">
        <v>2609</v>
      </c>
      <c r="I238" s="27" t="s">
        <v>58</v>
      </c>
      <c r="J238" s="27" t="s">
        <v>3163</v>
      </c>
      <c r="K238" s="27">
        <v>3</v>
      </c>
      <c r="L238" s="27">
        <v>1</v>
      </c>
      <c r="M238" s="27" t="s">
        <v>246</v>
      </c>
      <c r="N238" s="27" t="s">
        <v>289</v>
      </c>
      <c r="O238" s="27" t="s">
        <v>60</v>
      </c>
      <c r="P238" s="27">
        <v>16964</v>
      </c>
      <c r="Q238" s="27" t="s">
        <v>87</v>
      </c>
      <c r="R238" s="27" t="s">
        <v>2800</v>
      </c>
      <c r="S238" s="27" t="s">
        <v>2781</v>
      </c>
      <c r="T238" s="27" t="s">
        <v>2611</v>
      </c>
      <c r="U238" s="27" t="s">
        <v>3379</v>
      </c>
      <c r="V238" s="27" t="s">
        <v>3395</v>
      </c>
      <c r="W238" s="27" t="s">
        <v>2784</v>
      </c>
      <c r="X238" s="27">
        <v>0</v>
      </c>
      <c r="Y238" s="27" t="s">
        <v>2803</v>
      </c>
      <c r="Z238" s="27" t="s">
        <v>3585</v>
      </c>
      <c r="AA238" s="27" t="s">
        <v>3395</v>
      </c>
      <c r="AB238" s="27" t="s">
        <v>91</v>
      </c>
      <c r="AC238" s="27">
        <v>2000000</v>
      </c>
      <c r="AD238" s="27" t="s">
        <v>2803</v>
      </c>
      <c r="AE238" s="27" t="s">
        <v>3673</v>
      </c>
      <c r="AF238" s="27" t="s">
        <v>71</v>
      </c>
      <c r="AG238" s="27">
        <v>0</v>
      </c>
      <c r="AH238" s="27" t="s">
        <v>2803</v>
      </c>
      <c r="AI238" s="27" t="s">
        <v>73</v>
      </c>
      <c r="AJ238" s="27" t="s">
        <v>269</v>
      </c>
      <c r="AK238" s="28" t="s">
        <v>2798</v>
      </c>
      <c r="AL238" s="28"/>
      <c r="AM238" s="28" t="str">
        <f t="shared" si="6"/>
        <v>Tidak</v>
      </c>
      <c r="AN238" s="30" t="str">
        <f t="shared" si="7"/>
        <v>Salah</v>
      </c>
    </row>
    <row r="239" spans="1:40">
      <c r="A239" s="27">
        <v>238</v>
      </c>
      <c r="B239" s="27" t="s">
        <v>3012</v>
      </c>
      <c r="C239" s="27">
        <v>171810073</v>
      </c>
      <c r="D239" s="27" t="s">
        <v>2617</v>
      </c>
      <c r="E239" s="27" t="s">
        <v>99</v>
      </c>
      <c r="F239" s="27" t="s">
        <v>3081</v>
      </c>
      <c r="G239" s="27" t="s">
        <v>2619</v>
      </c>
      <c r="H239" s="27" t="s">
        <v>2625</v>
      </c>
      <c r="I239" s="27" t="s">
        <v>58</v>
      </c>
      <c r="J239" s="27" t="s">
        <v>1106</v>
      </c>
      <c r="K239" s="27">
        <v>5</v>
      </c>
      <c r="L239" s="27">
        <v>18</v>
      </c>
      <c r="M239" s="27" t="s">
        <v>246</v>
      </c>
      <c r="N239" s="27" t="s">
        <v>1106</v>
      </c>
      <c r="O239" s="27" t="s">
        <v>60</v>
      </c>
      <c r="P239" s="27">
        <v>16966</v>
      </c>
      <c r="Q239" s="27" t="s">
        <v>61</v>
      </c>
      <c r="R239" s="27" t="s">
        <v>2801</v>
      </c>
      <c r="S239" s="27" t="s">
        <v>64</v>
      </c>
      <c r="T239" s="27">
        <v>0</v>
      </c>
      <c r="U239" s="27" t="s">
        <v>2620</v>
      </c>
      <c r="V239" s="27"/>
      <c r="W239" s="27" t="s">
        <v>2784</v>
      </c>
      <c r="X239" s="27">
        <v>0</v>
      </c>
      <c r="Y239" s="27" t="s">
        <v>2803</v>
      </c>
      <c r="Z239" s="27" t="s">
        <v>3586</v>
      </c>
      <c r="AA239" s="27" t="s">
        <v>3394</v>
      </c>
      <c r="AB239" s="27" t="s">
        <v>71</v>
      </c>
      <c r="AC239" s="27">
        <v>0</v>
      </c>
      <c r="AD239" s="27" t="s">
        <v>2803</v>
      </c>
      <c r="AE239" s="27" t="s">
        <v>3673</v>
      </c>
      <c r="AF239" s="27" t="s">
        <v>71</v>
      </c>
      <c r="AG239" s="27">
        <v>0</v>
      </c>
      <c r="AH239" s="27" t="s">
        <v>2803</v>
      </c>
      <c r="AI239" s="27" t="s">
        <v>353</v>
      </c>
      <c r="AJ239" s="27" t="s">
        <v>77</v>
      </c>
      <c r="AK239" s="28" t="s">
        <v>2798</v>
      </c>
      <c r="AL239" s="28"/>
      <c r="AM239" s="28" t="str">
        <f t="shared" si="6"/>
        <v>Layak</v>
      </c>
      <c r="AN239" s="28" t="str">
        <f t="shared" si="7"/>
        <v>Benar</v>
      </c>
    </row>
    <row r="240" spans="1:40">
      <c r="A240" s="27">
        <v>239</v>
      </c>
      <c r="B240" s="27" t="s">
        <v>3013</v>
      </c>
      <c r="C240" s="27">
        <v>171810032</v>
      </c>
      <c r="D240" s="27" t="s">
        <v>2623</v>
      </c>
      <c r="E240" s="27" t="s">
        <v>99</v>
      </c>
      <c r="F240" s="27" t="s">
        <v>142</v>
      </c>
      <c r="G240" s="27" t="s">
        <v>2624</v>
      </c>
      <c r="H240" s="27" t="s">
        <v>2625</v>
      </c>
      <c r="I240" s="27" t="s">
        <v>58</v>
      </c>
      <c r="J240" s="27" t="s">
        <v>85</v>
      </c>
      <c r="K240" s="27">
        <v>4</v>
      </c>
      <c r="L240" s="27">
        <v>5</v>
      </c>
      <c r="M240" s="27" t="s">
        <v>246</v>
      </c>
      <c r="N240" s="27" t="s">
        <v>203</v>
      </c>
      <c r="O240" s="27" t="s">
        <v>60</v>
      </c>
      <c r="P240" s="27">
        <v>16964</v>
      </c>
      <c r="Q240" s="27" t="s">
        <v>61</v>
      </c>
      <c r="R240" s="27" t="s">
        <v>2801</v>
      </c>
      <c r="S240" s="27" t="s">
        <v>2781</v>
      </c>
      <c r="T240" s="27" t="s">
        <v>2626</v>
      </c>
      <c r="U240" s="27" t="s">
        <v>3380</v>
      </c>
      <c r="V240" s="27" t="s">
        <v>3394</v>
      </c>
      <c r="W240" s="27" t="s">
        <v>135</v>
      </c>
      <c r="X240" s="27">
        <v>5000000</v>
      </c>
      <c r="Y240" s="27" t="s">
        <v>2797</v>
      </c>
      <c r="Z240" s="27" t="s">
        <v>3587</v>
      </c>
      <c r="AA240" s="27" t="s">
        <v>3394</v>
      </c>
      <c r="AB240" s="27" t="s">
        <v>91</v>
      </c>
      <c r="AC240" s="27">
        <v>2000000</v>
      </c>
      <c r="AD240" s="27" t="s">
        <v>2803</v>
      </c>
      <c r="AE240" s="27" t="s">
        <v>3673</v>
      </c>
      <c r="AF240" s="27" t="s">
        <v>71</v>
      </c>
      <c r="AG240" s="27">
        <v>0</v>
      </c>
      <c r="AH240" s="27" t="s">
        <v>2803</v>
      </c>
      <c r="AI240" s="27" t="s">
        <v>73</v>
      </c>
      <c r="AJ240" s="27" t="s">
        <v>2797</v>
      </c>
      <c r="AK240" s="28" t="s">
        <v>64</v>
      </c>
      <c r="AL240" s="28"/>
      <c r="AM240" s="28" t="str">
        <f t="shared" si="6"/>
        <v>Tidak</v>
      </c>
      <c r="AN240" s="28" t="str">
        <f t="shared" si="7"/>
        <v>Benar</v>
      </c>
    </row>
    <row r="241" spans="1:40">
      <c r="A241" s="27">
        <v>240</v>
      </c>
      <c r="B241" s="27" t="s">
        <v>3035</v>
      </c>
      <c r="C241" s="27">
        <v>171810074</v>
      </c>
      <c r="D241" s="27" t="s">
        <v>2631</v>
      </c>
      <c r="E241" s="27" t="s">
        <v>53</v>
      </c>
      <c r="F241" s="27" t="s">
        <v>101</v>
      </c>
      <c r="G241" s="27" t="s">
        <v>2632</v>
      </c>
      <c r="H241" s="27" t="s">
        <v>2633</v>
      </c>
      <c r="I241" s="27" t="s">
        <v>58</v>
      </c>
      <c r="J241" s="27" t="s">
        <v>2634</v>
      </c>
      <c r="K241" s="27">
        <v>1</v>
      </c>
      <c r="L241" s="27">
        <v>25</v>
      </c>
      <c r="M241" s="27" t="s">
        <v>246</v>
      </c>
      <c r="N241" s="27" t="s">
        <v>2635</v>
      </c>
      <c r="O241" s="27" t="s">
        <v>60</v>
      </c>
      <c r="P241" s="27">
        <v>16966</v>
      </c>
      <c r="Q241" s="27" t="s">
        <v>61</v>
      </c>
      <c r="R241" s="27" t="s">
        <v>2799</v>
      </c>
      <c r="S241" s="27" t="s">
        <v>64</v>
      </c>
      <c r="T241" s="27">
        <v>0</v>
      </c>
      <c r="U241" s="27" t="s">
        <v>3381</v>
      </c>
      <c r="V241" s="27" t="s">
        <v>3394</v>
      </c>
      <c r="W241" s="27" t="s">
        <v>110</v>
      </c>
      <c r="X241" s="27">
        <v>5000000</v>
      </c>
      <c r="Y241" s="27" t="s">
        <v>2797</v>
      </c>
      <c r="Z241" s="27" t="s">
        <v>3588</v>
      </c>
      <c r="AA241" s="27" t="s">
        <v>3394</v>
      </c>
      <c r="AB241" s="27" t="s">
        <v>71</v>
      </c>
      <c r="AC241" s="27">
        <v>0</v>
      </c>
      <c r="AD241" s="27" t="s">
        <v>2803</v>
      </c>
      <c r="AE241" s="27" t="s">
        <v>3673</v>
      </c>
      <c r="AF241" s="27" t="s">
        <v>71</v>
      </c>
      <c r="AG241" s="27">
        <v>0</v>
      </c>
      <c r="AH241" s="27" t="s">
        <v>2803</v>
      </c>
      <c r="AI241" s="27" t="s">
        <v>353</v>
      </c>
      <c r="AJ241" s="27" t="s">
        <v>2797</v>
      </c>
      <c r="AK241" s="28" t="s">
        <v>64</v>
      </c>
      <c r="AL241" s="28"/>
      <c r="AM241" s="28" t="str">
        <f t="shared" si="6"/>
        <v>Tidak</v>
      </c>
      <c r="AN241" s="28" t="str">
        <f t="shared" si="7"/>
        <v>Benar</v>
      </c>
    </row>
    <row r="242" spans="1:40">
      <c r="A242" s="27">
        <v>241</v>
      </c>
      <c r="B242" s="27" t="s">
        <v>3014</v>
      </c>
      <c r="C242" s="27">
        <v>151610065</v>
      </c>
      <c r="D242" s="27" t="s">
        <v>2643</v>
      </c>
      <c r="E242" s="27" t="s">
        <v>99</v>
      </c>
      <c r="F242" s="27" t="s">
        <v>142</v>
      </c>
      <c r="G242" s="27" t="s">
        <v>2644</v>
      </c>
      <c r="H242" s="27" t="s">
        <v>2645</v>
      </c>
      <c r="I242" s="27" t="s">
        <v>159</v>
      </c>
      <c r="J242" s="27" t="s">
        <v>3164</v>
      </c>
      <c r="K242" s="27">
        <v>1</v>
      </c>
      <c r="L242" s="27">
        <v>1</v>
      </c>
      <c r="M242" s="27" t="s">
        <v>246</v>
      </c>
      <c r="N242" s="27" t="s">
        <v>1228</v>
      </c>
      <c r="O242" s="27" t="s">
        <v>303</v>
      </c>
      <c r="P242" s="27">
        <v>16820</v>
      </c>
      <c r="Q242" s="27" t="s">
        <v>61</v>
      </c>
      <c r="R242" s="27" t="s">
        <v>2801</v>
      </c>
      <c r="S242" s="27" t="s">
        <v>2781</v>
      </c>
      <c r="T242" s="27" t="s">
        <v>2647</v>
      </c>
      <c r="U242" s="27" t="s">
        <v>3382</v>
      </c>
      <c r="V242" s="27" t="s">
        <v>252</v>
      </c>
      <c r="W242" s="27" t="s">
        <v>113</v>
      </c>
      <c r="X242" s="27">
        <v>5000000</v>
      </c>
      <c r="Y242" s="27" t="s">
        <v>2797</v>
      </c>
      <c r="Z242" s="27" t="s">
        <v>3589</v>
      </c>
      <c r="AA242" s="27" t="s">
        <v>3394</v>
      </c>
      <c r="AB242" s="27" t="s">
        <v>71</v>
      </c>
      <c r="AC242" s="27">
        <v>0</v>
      </c>
      <c r="AD242" s="27" t="s">
        <v>2803</v>
      </c>
      <c r="AE242" s="27" t="s">
        <v>3673</v>
      </c>
      <c r="AF242" s="27" t="s">
        <v>71</v>
      </c>
      <c r="AG242" s="27">
        <v>0</v>
      </c>
      <c r="AH242" s="27" t="s">
        <v>2803</v>
      </c>
      <c r="AI242" s="27" t="s">
        <v>151</v>
      </c>
      <c r="AJ242" s="27" t="s">
        <v>2797</v>
      </c>
      <c r="AK242" s="28" t="s">
        <v>64</v>
      </c>
      <c r="AL242" s="28"/>
      <c r="AM242" s="28" t="str">
        <f t="shared" si="6"/>
        <v>Tidak</v>
      </c>
      <c r="AN242" s="28" t="str">
        <f t="shared" si="7"/>
        <v>Benar</v>
      </c>
    </row>
    <row r="243" spans="1:40">
      <c r="A243" s="27">
        <v>242</v>
      </c>
      <c r="B243" s="27" t="s">
        <v>3015</v>
      </c>
      <c r="C243" s="27">
        <v>161710098</v>
      </c>
      <c r="D243" s="27" t="s">
        <v>2654</v>
      </c>
      <c r="E243" s="27" t="s">
        <v>99</v>
      </c>
      <c r="F243" s="27" t="s">
        <v>142</v>
      </c>
      <c r="G243" s="27" t="s">
        <v>2655</v>
      </c>
      <c r="H243" s="27" t="s">
        <v>2656</v>
      </c>
      <c r="I243" s="27" t="s">
        <v>58</v>
      </c>
      <c r="J243" s="27" t="s">
        <v>1276</v>
      </c>
      <c r="K243" s="27">
        <v>1</v>
      </c>
      <c r="L243" s="27">
        <v>1</v>
      </c>
      <c r="M243" s="27" t="s">
        <v>1239</v>
      </c>
      <c r="N243" s="27" t="s">
        <v>59</v>
      </c>
      <c r="O243" s="27" t="s">
        <v>60</v>
      </c>
      <c r="P243" s="27">
        <v>16966</v>
      </c>
      <c r="Q243" s="27" t="s">
        <v>61</v>
      </c>
      <c r="R243" s="27" t="s">
        <v>2799</v>
      </c>
      <c r="S243" s="27" t="s">
        <v>2781</v>
      </c>
      <c r="T243" s="27" t="s">
        <v>2658</v>
      </c>
      <c r="U243" s="27" t="s">
        <v>2659</v>
      </c>
      <c r="V243" s="27" t="s">
        <v>66</v>
      </c>
      <c r="W243" s="27" t="s">
        <v>91</v>
      </c>
      <c r="X243" s="27">
        <v>5000000</v>
      </c>
      <c r="Y243" s="27" t="s">
        <v>2797</v>
      </c>
      <c r="Z243" s="27" t="s">
        <v>3590</v>
      </c>
      <c r="AA243" s="27" t="s">
        <v>3395</v>
      </c>
      <c r="AB243" s="27" t="s">
        <v>71</v>
      </c>
      <c r="AC243" s="27">
        <v>0</v>
      </c>
      <c r="AD243" s="27" t="s">
        <v>2803</v>
      </c>
      <c r="AE243" s="27" t="s">
        <v>3673</v>
      </c>
      <c r="AF243" s="27" t="s">
        <v>71</v>
      </c>
      <c r="AG243" s="27">
        <v>0</v>
      </c>
      <c r="AH243" s="27" t="s">
        <v>2803</v>
      </c>
      <c r="AI243" s="27" t="s">
        <v>195</v>
      </c>
      <c r="AJ243" s="27" t="s">
        <v>2797</v>
      </c>
      <c r="AK243" s="28" t="s">
        <v>64</v>
      </c>
      <c r="AL243" s="28"/>
      <c r="AM243" s="28" t="str">
        <f t="shared" si="6"/>
        <v>Tidak</v>
      </c>
      <c r="AN243" s="28" t="str">
        <f t="shared" si="7"/>
        <v>Benar</v>
      </c>
    </row>
    <row r="244" spans="1:40">
      <c r="A244" s="27">
        <v>243</v>
      </c>
      <c r="B244" s="27" t="s">
        <v>3016</v>
      </c>
      <c r="C244" s="27">
        <v>151610066</v>
      </c>
      <c r="D244" s="27" t="s">
        <v>2662</v>
      </c>
      <c r="E244" s="27" t="s">
        <v>99</v>
      </c>
      <c r="F244" s="27" t="s">
        <v>199</v>
      </c>
      <c r="G244" s="27" t="s">
        <v>2663</v>
      </c>
      <c r="H244" s="27" t="s">
        <v>2664</v>
      </c>
      <c r="I244" s="27" t="s">
        <v>58</v>
      </c>
      <c r="J244" s="27" t="s">
        <v>3165</v>
      </c>
      <c r="K244" s="27">
        <v>1</v>
      </c>
      <c r="L244" s="27">
        <v>34</v>
      </c>
      <c r="M244" s="27" t="s">
        <v>1239</v>
      </c>
      <c r="N244" s="27" t="s">
        <v>792</v>
      </c>
      <c r="O244" s="27" t="s">
        <v>60</v>
      </c>
      <c r="P244" s="27">
        <v>16968</v>
      </c>
      <c r="Q244" s="27" t="s">
        <v>61</v>
      </c>
      <c r="R244" s="27" t="s">
        <v>2799</v>
      </c>
      <c r="S244" s="27" t="s">
        <v>2781</v>
      </c>
      <c r="T244" s="27" t="s">
        <v>2666</v>
      </c>
      <c r="U244" s="27" t="s">
        <v>3383</v>
      </c>
      <c r="V244" s="27" t="s">
        <v>249</v>
      </c>
      <c r="W244" s="27" t="s">
        <v>110</v>
      </c>
      <c r="X244" s="27">
        <v>10000000</v>
      </c>
      <c r="Y244" s="27" t="s">
        <v>2804</v>
      </c>
      <c r="Z244" s="27" t="s">
        <v>3591</v>
      </c>
      <c r="AA244" s="27" t="s">
        <v>341</v>
      </c>
      <c r="AB244" s="27" t="s">
        <v>71</v>
      </c>
      <c r="AC244" s="27">
        <v>0</v>
      </c>
      <c r="AD244" s="27" t="s">
        <v>2803</v>
      </c>
      <c r="AE244" s="27" t="s">
        <v>3673</v>
      </c>
      <c r="AF244" s="27" t="s">
        <v>71</v>
      </c>
      <c r="AG244" s="27">
        <v>0</v>
      </c>
      <c r="AH244" s="27" t="s">
        <v>2803</v>
      </c>
      <c r="AI244" s="27" t="s">
        <v>151</v>
      </c>
      <c r="AJ244" s="27" t="s">
        <v>2796</v>
      </c>
      <c r="AK244" s="28" t="s">
        <v>64</v>
      </c>
      <c r="AL244" s="28"/>
      <c r="AM244" s="28" t="str">
        <f t="shared" si="6"/>
        <v>Tidak</v>
      </c>
      <c r="AN244" s="28" t="str">
        <f t="shared" si="7"/>
        <v>Benar</v>
      </c>
    </row>
    <row r="245" spans="1:40">
      <c r="A245" s="27">
        <v>244</v>
      </c>
      <c r="B245" s="27" t="s">
        <v>3017</v>
      </c>
      <c r="C245" s="27">
        <v>161710032</v>
      </c>
      <c r="D245" s="27" t="s">
        <v>2674</v>
      </c>
      <c r="E245" s="27" t="s">
        <v>99</v>
      </c>
      <c r="F245" s="27" t="s">
        <v>142</v>
      </c>
      <c r="G245" s="27" t="s">
        <v>2675</v>
      </c>
      <c r="H245" s="27" t="s">
        <v>2676</v>
      </c>
      <c r="I245" s="27" t="s">
        <v>58</v>
      </c>
      <c r="J245" s="27" t="s">
        <v>3166</v>
      </c>
      <c r="K245" s="27">
        <v>2</v>
      </c>
      <c r="L245" s="27">
        <v>6</v>
      </c>
      <c r="M245" s="27" t="s">
        <v>1239</v>
      </c>
      <c r="N245" s="27" t="s">
        <v>203</v>
      </c>
      <c r="O245" s="27" t="s">
        <v>60</v>
      </c>
      <c r="P245" s="27">
        <v>16966</v>
      </c>
      <c r="Q245" s="27" t="s">
        <v>61</v>
      </c>
      <c r="R245" s="27" t="s">
        <v>2799</v>
      </c>
      <c r="S245" s="27" t="s">
        <v>2781</v>
      </c>
      <c r="T245" s="27" t="s">
        <v>2678</v>
      </c>
      <c r="U245" s="27" t="s">
        <v>3384</v>
      </c>
      <c r="V245" s="27" t="s">
        <v>3395</v>
      </c>
      <c r="W245" s="27" t="s">
        <v>135</v>
      </c>
      <c r="X245" s="27">
        <v>5000000</v>
      </c>
      <c r="Y245" s="27" t="s">
        <v>2797</v>
      </c>
      <c r="Z245" s="27" t="s">
        <v>3592</v>
      </c>
      <c r="AA245" s="27" t="s">
        <v>66</v>
      </c>
      <c r="AB245" s="27" t="s">
        <v>71</v>
      </c>
      <c r="AC245" s="27">
        <v>0</v>
      </c>
      <c r="AD245" s="27" t="s">
        <v>2803</v>
      </c>
      <c r="AE245" s="27" t="s">
        <v>3673</v>
      </c>
      <c r="AF245" s="27" t="s">
        <v>71</v>
      </c>
      <c r="AG245" s="27">
        <v>0</v>
      </c>
      <c r="AH245" s="27" t="s">
        <v>2803</v>
      </c>
      <c r="AI245" s="27" t="s">
        <v>224</v>
      </c>
      <c r="AJ245" s="27" t="s">
        <v>2797</v>
      </c>
      <c r="AK245" s="28" t="s">
        <v>64</v>
      </c>
      <c r="AL245" s="28"/>
      <c r="AM245" s="28" t="str">
        <f t="shared" si="6"/>
        <v>Tidak</v>
      </c>
      <c r="AN245" s="28" t="str">
        <f t="shared" si="7"/>
        <v>Benar</v>
      </c>
    </row>
    <row r="246" spans="1:40">
      <c r="A246" s="27">
        <v>245</v>
      </c>
      <c r="B246" s="27" t="s">
        <v>3018</v>
      </c>
      <c r="C246" s="27">
        <v>171810033</v>
      </c>
      <c r="D246" s="27" t="s">
        <v>2685</v>
      </c>
      <c r="E246" s="27" t="s">
        <v>99</v>
      </c>
      <c r="F246" s="27" t="s">
        <v>142</v>
      </c>
      <c r="G246" s="27" t="s">
        <v>2686</v>
      </c>
      <c r="H246" s="27" t="s">
        <v>2687</v>
      </c>
      <c r="I246" s="27" t="s">
        <v>58</v>
      </c>
      <c r="J246" s="27" t="s">
        <v>3167</v>
      </c>
      <c r="K246" s="27">
        <v>3</v>
      </c>
      <c r="L246" s="27">
        <v>2</v>
      </c>
      <c r="M246" s="27" t="s">
        <v>1239</v>
      </c>
      <c r="N246" s="27" t="s">
        <v>203</v>
      </c>
      <c r="O246" s="27" t="s">
        <v>60</v>
      </c>
      <c r="P246" s="27">
        <v>16964</v>
      </c>
      <c r="Q246" s="27" t="s">
        <v>61</v>
      </c>
      <c r="R246" s="27" t="s">
        <v>2801</v>
      </c>
      <c r="S246" s="27" t="s">
        <v>2781</v>
      </c>
      <c r="T246" s="27" t="s">
        <v>2689</v>
      </c>
      <c r="U246" s="27" t="s">
        <v>2435</v>
      </c>
      <c r="V246" s="27" t="s">
        <v>3394</v>
      </c>
      <c r="W246" s="27" t="s">
        <v>135</v>
      </c>
      <c r="X246" s="27">
        <v>5000000</v>
      </c>
      <c r="Y246" s="27" t="s">
        <v>2797</v>
      </c>
      <c r="Z246" s="27" t="s">
        <v>3593</v>
      </c>
      <c r="AA246" s="27" t="s">
        <v>3394</v>
      </c>
      <c r="AB246" s="27" t="s">
        <v>71</v>
      </c>
      <c r="AC246" s="27">
        <v>0</v>
      </c>
      <c r="AD246" s="27" t="s">
        <v>2803</v>
      </c>
      <c r="AE246" s="27" t="s">
        <v>3673</v>
      </c>
      <c r="AF246" s="27" t="s">
        <v>71</v>
      </c>
      <c r="AG246" s="27">
        <v>0</v>
      </c>
      <c r="AH246" s="27" t="s">
        <v>2803</v>
      </c>
      <c r="AI246" s="27" t="s">
        <v>73</v>
      </c>
      <c r="AJ246" s="27" t="s">
        <v>2797</v>
      </c>
      <c r="AK246" s="28" t="s">
        <v>64</v>
      </c>
      <c r="AL246" s="28"/>
      <c r="AM246" s="28" t="str">
        <f t="shared" si="6"/>
        <v>Tidak</v>
      </c>
      <c r="AN246" s="28" t="str">
        <f t="shared" si="7"/>
        <v>Benar</v>
      </c>
    </row>
    <row r="247" spans="1:40">
      <c r="A247" s="27">
        <v>246</v>
      </c>
      <c r="B247" s="27" t="s">
        <v>3019</v>
      </c>
      <c r="C247" s="27">
        <v>161710102</v>
      </c>
      <c r="D247" s="27" t="s">
        <v>2693</v>
      </c>
      <c r="E247" s="27" t="s">
        <v>99</v>
      </c>
      <c r="F247" s="27" t="s">
        <v>1262</v>
      </c>
      <c r="G247" s="27" t="s">
        <v>2694</v>
      </c>
      <c r="H247" s="27" t="s">
        <v>2695</v>
      </c>
      <c r="I247" s="27" t="s">
        <v>58</v>
      </c>
      <c r="J247" s="27" t="s">
        <v>3168</v>
      </c>
      <c r="K247" s="27">
        <v>4</v>
      </c>
      <c r="L247" s="27">
        <v>28</v>
      </c>
      <c r="M247" s="27" t="s">
        <v>1239</v>
      </c>
      <c r="N247" s="27" t="s">
        <v>792</v>
      </c>
      <c r="O247" s="27" t="s">
        <v>60</v>
      </c>
      <c r="P247" s="27">
        <v>16966</v>
      </c>
      <c r="Q247" s="27" t="s">
        <v>61</v>
      </c>
      <c r="R247" s="27" t="s">
        <v>2801</v>
      </c>
      <c r="S247" s="27" t="s">
        <v>2781</v>
      </c>
      <c r="T247" s="27" t="s">
        <v>2697</v>
      </c>
      <c r="U247" s="27" t="s">
        <v>3385</v>
      </c>
      <c r="V247" s="27" t="s">
        <v>3394</v>
      </c>
      <c r="W247" s="27" t="s">
        <v>91</v>
      </c>
      <c r="X247" s="27">
        <v>2000000</v>
      </c>
      <c r="Y247" s="27" t="s">
        <v>2803</v>
      </c>
      <c r="Z247" s="27" t="s">
        <v>3594</v>
      </c>
      <c r="AA247" s="27" t="s">
        <v>3395</v>
      </c>
      <c r="AB247" s="27" t="s">
        <v>263</v>
      </c>
      <c r="AC247" s="27">
        <v>0</v>
      </c>
      <c r="AD247" s="27" t="s">
        <v>2803</v>
      </c>
      <c r="AE247" s="27" t="s">
        <v>3681</v>
      </c>
      <c r="AF247" s="27" t="s">
        <v>71</v>
      </c>
      <c r="AG247" s="27">
        <v>0</v>
      </c>
      <c r="AH247" s="27" t="s">
        <v>2803</v>
      </c>
      <c r="AI247" s="27" t="s">
        <v>224</v>
      </c>
      <c r="AJ247" s="27" t="s">
        <v>269</v>
      </c>
      <c r="AK247" s="28" t="s">
        <v>2798</v>
      </c>
      <c r="AL247" s="28"/>
      <c r="AM247" s="28" t="str">
        <f t="shared" si="6"/>
        <v>Tidak</v>
      </c>
      <c r="AN247" s="30" t="str">
        <f t="shared" si="7"/>
        <v>Salah</v>
      </c>
    </row>
    <row r="248" spans="1:40">
      <c r="A248" s="27">
        <v>247</v>
      </c>
      <c r="B248" s="27" t="s">
        <v>3020</v>
      </c>
      <c r="C248" s="27">
        <v>161710033</v>
      </c>
      <c r="D248" s="27" t="s">
        <v>2704</v>
      </c>
      <c r="E248" s="27" t="s">
        <v>99</v>
      </c>
      <c r="F248" s="27" t="s">
        <v>142</v>
      </c>
      <c r="G248" s="27" t="s">
        <v>2705</v>
      </c>
      <c r="H248" s="27" t="s">
        <v>2706</v>
      </c>
      <c r="I248" s="27" t="s">
        <v>58</v>
      </c>
      <c r="J248" s="27" t="s">
        <v>2707</v>
      </c>
      <c r="K248" s="27">
        <v>3</v>
      </c>
      <c r="L248" s="27">
        <v>3</v>
      </c>
      <c r="M248" s="27" t="s">
        <v>1239</v>
      </c>
      <c r="N248" s="27" t="s">
        <v>203</v>
      </c>
      <c r="O248" s="27" t="s">
        <v>60</v>
      </c>
      <c r="P248" s="27">
        <v>16964</v>
      </c>
      <c r="Q248" s="27" t="s">
        <v>61</v>
      </c>
      <c r="R248" s="27" t="s">
        <v>2801</v>
      </c>
      <c r="S248" s="27" t="s">
        <v>2781</v>
      </c>
      <c r="T248" s="27" t="s">
        <v>2708</v>
      </c>
      <c r="U248" s="27" t="s">
        <v>3386</v>
      </c>
      <c r="V248" s="27" t="s">
        <v>3394</v>
      </c>
      <c r="W248" s="27" t="s">
        <v>91</v>
      </c>
      <c r="X248" s="27">
        <v>2000000</v>
      </c>
      <c r="Y248" s="27" t="s">
        <v>2803</v>
      </c>
      <c r="Z248" s="27" t="s">
        <v>3595</v>
      </c>
      <c r="AA248" s="27" t="s">
        <v>3395</v>
      </c>
      <c r="AB248" s="27" t="s">
        <v>71</v>
      </c>
      <c r="AC248" s="27">
        <v>0</v>
      </c>
      <c r="AD248" s="27" t="s">
        <v>2803</v>
      </c>
      <c r="AE248" s="27" t="s">
        <v>3673</v>
      </c>
      <c r="AF248" s="27" t="s">
        <v>71</v>
      </c>
      <c r="AG248" s="27">
        <v>0</v>
      </c>
      <c r="AH248" s="27" t="s">
        <v>2803</v>
      </c>
      <c r="AI248" s="27" t="s">
        <v>181</v>
      </c>
      <c r="AJ248" s="27" t="s">
        <v>77</v>
      </c>
      <c r="AK248" s="28" t="s">
        <v>2798</v>
      </c>
      <c r="AL248" s="28"/>
      <c r="AM248" s="28" t="str">
        <f t="shared" si="6"/>
        <v>Tidak</v>
      </c>
      <c r="AN248" s="30" t="str">
        <f t="shared" si="7"/>
        <v>Salah</v>
      </c>
    </row>
    <row r="249" spans="1:40">
      <c r="A249" s="27">
        <v>248</v>
      </c>
      <c r="B249" s="27" t="s">
        <v>3021</v>
      </c>
      <c r="C249" s="27">
        <v>171810035</v>
      </c>
      <c r="D249" s="27" t="s">
        <v>2715</v>
      </c>
      <c r="E249" s="27" t="s">
        <v>53</v>
      </c>
      <c r="F249" s="27" t="s">
        <v>142</v>
      </c>
      <c r="G249" s="27" t="s">
        <v>1029</v>
      </c>
      <c r="H249" s="27" t="s">
        <v>2716</v>
      </c>
      <c r="I249" s="27" t="s">
        <v>58</v>
      </c>
      <c r="J249" s="27" t="s">
        <v>3169</v>
      </c>
      <c r="K249" s="27">
        <v>10</v>
      </c>
      <c r="L249" s="27">
        <v>25</v>
      </c>
      <c r="M249" s="27" t="s">
        <v>1239</v>
      </c>
      <c r="N249" s="27" t="s">
        <v>105</v>
      </c>
      <c r="O249" s="27" t="s">
        <v>60</v>
      </c>
      <c r="P249" s="27">
        <v>16963</v>
      </c>
      <c r="Q249" s="27" t="s">
        <v>61</v>
      </c>
      <c r="R249" s="27" t="s">
        <v>2801</v>
      </c>
      <c r="S249" s="27" t="s">
        <v>2781</v>
      </c>
      <c r="T249" s="27" t="s">
        <v>2718</v>
      </c>
      <c r="U249" s="27" t="s">
        <v>3387</v>
      </c>
      <c r="V249" s="27" t="s">
        <v>3394</v>
      </c>
      <c r="W249" s="27" t="s">
        <v>135</v>
      </c>
      <c r="X249" s="27">
        <v>5000000</v>
      </c>
      <c r="Y249" s="27" t="s">
        <v>2797</v>
      </c>
      <c r="Z249" s="27" t="s">
        <v>3596</v>
      </c>
      <c r="AA249" s="27" t="s">
        <v>3394</v>
      </c>
      <c r="AB249" s="27" t="s">
        <v>71</v>
      </c>
      <c r="AC249" s="27">
        <v>0</v>
      </c>
      <c r="AD249" s="27" t="s">
        <v>2803</v>
      </c>
      <c r="AE249" s="27" t="s">
        <v>3673</v>
      </c>
      <c r="AF249" s="27" t="s">
        <v>71</v>
      </c>
      <c r="AG249" s="27">
        <v>0</v>
      </c>
      <c r="AH249" s="27" t="s">
        <v>2803</v>
      </c>
      <c r="AI249" s="27" t="s">
        <v>73</v>
      </c>
      <c r="AJ249" s="27" t="s">
        <v>2797</v>
      </c>
      <c r="AK249" s="28" t="s">
        <v>64</v>
      </c>
      <c r="AL249" s="28"/>
      <c r="AM249" s="28" t="str">
        <f t="shared" si="6"/>
        <v>Tidak</v>
      </c>
      <c r="AN249" s="28" t="str">
        <f t="shared" si="7"/>
        <v>Benar</v>
      </c>
    </row>
    <row r="250" spans="1:40">
      <c r="A250" s="27">
        <v>249</v>
      </c>
      <c r="B250" s="27" t="s">
        <v>2722</v>
      </c>
      <c r="C250" s="27">
        <v>161710099</v>
      </c>
      <c r="D250" s="27" t="s">
        <v>2723</v>
      </c>
      <c r="E250" s="27" t="s">
        <v>53</v>
      </c>
      <c r="F250" s="27" t="s">
        <v>2724</v>
      </c>
      <c r="G250" s="27" t="s">
        <v>2725</v>
      </c>
      <c r="H250" s="27" t="s">
        <v>2726</v>
      </c>
      <c r="I250" s="27" t="s">
        <v>58</v>
      </c>
      <c r="J250" s="27" t="s">
        <v>2727</v>
      </c>
      <c r="K250" s="27">
        <v>5</v>
      </c>
      <c r="L250" s="27">
        <v>5</v>
      </c>
      <c r="M250" s="27" t="s">
        <v>1239</v>
      </c>
      <c r="N250" s="27" t="s">
        <v>1032</v>
      </c>
      <c r="O250" s="27" t="s">
        <v>189</v>
      </c>
      <c r="P250" s="27">
        <v>16456</v>
      </c>
      <c r="Q250" s="27" t="s">
        <v>61</v>
      </c>
      <c r="R250" s="27" t="s">
        <v>2799</v>
      </c>
      <c r="S250" s="27" t="s">
        <v>2781</v>
      </c>
      <c r="T250" s="27" t="s">
        <v>2728</v>
      </c>
      <c r="U250" s="27" t="s">
        <v>2729</v>
      </c>
      <c r="V250" s="27" t="s">
        <v>3394</v>
      </c>
      <c r="W250" s="27" t="s">
        <v>135</v>
      </c>
      <c r="X250" s="27">
        <v>5000000</v>
      </c>
      <c r="Y250" s="27" t="s">
        <v>2797</v>
      </c>
      <c r="Z250" s="27" t="s">
        <v>2730</v>
      </c>
      <c r="AA250" s="27" t="s">
        <v>3394</v>
      </c>
      <c r="AB250" s="27" t="s">
        <v>71</v>
      </c>
      <c r="AC250" s="27">
        <v>0</v>
      </c>
      <c r="AD250" s="27" t="s">
        <v>2803</v>
      </c>
      <c r="AE250" s="27" t="s">
        <v>3673</v>
      </c>
      <c r="AF250" s="27" t="s">
        <v>71</v>
      </c>
      <c r="AG250" s="27">
        <v>0</v>
      </c>
      <c r="AH250" s="27" t="s">
        <v>2803</v>
      </c>
      <c r="AI250" s="27" t="s">
        <v>224</v>
      </c>
      <c r="AJ250" s="27" t="s">
        <v>2797</v>
      </c>
      <c r="AK250" s="28" t="s">
        <v>64</v>
      </c>
      <c r="AL250" s="28"/>
      <c r="AM250" s="28" t="str">
        <f t="shared" si="6"/>
        <v>Tidak</v>
      </c>
      <c r="AN250" s="28" t="str">
        <f t="shared" si="7"/>
        <v>Benar</v>
      </c>
    </row>
    <row r="251" spans="1:40">
      <c r="A251" s="27">
        <v>250</v>
      </c>
      <c r="B251" s="27" t="s">
        <v>3022</v>
      </c>
      <c r="C251" s="27">
        <v>171810034</v>
      </c>
      <c r="D251" s="27" t="s">
        <v>2733</v>
      </c>
      <c r="E251" s="27" t="s">
        <v>53</v>
      </c>
      <c r="F251" s="27" t="s">
        <v>3078</v>
      </c>
      <c r="G251" s="27" t="s">
        <v>2734</v>
      </c>
      <c r="H251" s="27" t="s">
        <v>2735</v>
      </c>
      <c r="I251" s="27" t="s">
        <v>58</v>
      </c>
      <c r="J251" s="27" t="s">
        <v>1387</v>
      </c>
      <c r="K251" s="27">
        <v>2</v>
      </c>
      <c r="L251" s="27">
        <v>7</v>
      </c>
      <c r="M251" s="27" t="s">
        <v>1239</v>
      </c>
      <c r="N251" s="27" t="s">
        <v>203</v>
      </c>
      <c r="O251" s="27" t="s">
        <v>60</v>
      </c>
      <c r="P251" s="27">
        <v>16966</v>
      </c>
      <c r="Q251" s="27" t="s">
        <v>61</v>
      </c>
      <c r="R251" s="27" t="s">
        <v>2801</v>
      </c>
      <c r="S251" s="27" t="s">
        <v>2781</v>
      </c>
      <c r="T251" s="27" t="s">
        <v>2736</v>
      </c>
      <c r="U251" s="27" t="s">
        <v>3388</v>
      </c>
      <c r="V251" s="27" t="s">
        <v>3394</v>
      </c>
      <c r="W251" s="27" t="s">
        <v>135</v>
      </c>
      <c r="X251" s="27">
        <v>2000000</v>
      </c>
      <c r="Y251" s="27" t="s">
        <v>2803</v>
      </c>
      <c r="Z251" s="27" t="s">
        <v>3597</v>
      </c>
      <c r="AA251" s="27" t="s">
        <v>3394</v>
      </c>
      <c r="AB251" s="27" t="s">
        <v>91</v>
      </c>
      <c r="AC251" s="27">
        <v>2000000</v>
      </c>
      <c r="AD251" s="27" t="s">
        <v>2803</v>
      </c>
      <c r="AE251" s="27" t="s">
        <v>3673</v>
      </c>
      <c r="AF251" s="27" t="s">
        <v>71</v>
      </c>
      <c r="AG251" s="27">
        <v>0</v>
      </c>
      <c r="AH251" s="27" t="s">
        <v>2803</v>
      </c>
      <c r="AI251" s="27" t="s">
        <v>73</v>
      </c>
      <c r="AJ251" s="27" t="s">
        <v>2797</v>
      </c>
      <c r="AK251" s="28" t="s">
        <v>64</v>
      </c>
      <c r="AL251" s="28"/>
      <c r="AM251" s="28" t="str">
        <f t="shared" si="6"/>
        <v>Tidak</v>
      </c>
      <c r="AN251" s="28" t="str">
        <f t="shared" si="7"/>
        <v>Benar</v>
      </c>
    </row>
    <row r="252" spans="1:40">
      <c r="A252" s="27">
        <v>251</v>
      </c>
      <c r="B252" s="27" t="s">
        <v>3023</v>
      </c>
      <c r="C252" s="27">
        <v>171810075</v>
      </c>
      <c r="D252" s="27" t="s">
        <v>2741</v>
      </c>
      <c r="E252" s="27" t="s">
        <v>99</v>
      </c>
      <c r="F252" s="27" t="s">
        <v>842</v>
      </c>
      <c r="G252" s="27" t="s">
        <v>2743</v>
      </c>
      <c r="H252" s="27" t="s">
        <v>2744</v>
      </c>
      <c r="I252" s="27" t="s">
        <v>58</v>
      </c>
      <c r="J252" s="27" t="s">
        <v>3170</v>
      </c>
      <c r="K252" s="27">
        <v>2</v>
      </c>
      <c r="L252" s="27">
        <v>11</v>
      </c>
      <c r="M252" s="27" t="s">
        <v>1239</v>
      </c>
      <c r="N252" s="27" t="s">
        <v>203</v>
      </c>
      <c r="O252" s="27" t="s">
        <v>60</v>
      </c>
      <c r="P252" s="27">
        <v>16964</v>
      </c>
      <c r="Q252" s="27" t="s">
        <v>61</v>
      </c>
      <c r="R252" s="27" t="s">
        <v>2801</v>
      </c>
      <c r="S252" s="27" t="s">
        <v>64</v>
      </c>
      <c r="T252" s="27">
        <v>0</v>
      </c>
      <c r="U252" s="27" t="s">
        <v>3389</v>
      </c>
      <c r="V252" s="27" t="s">
        <v>3394</v>
      </c>
      <c r="W252" s="27" t="s">
        <v>135</v>
      </c>
      <c r="X252" s="27">
        <v>5000000</v>
      </c>
      <c r="Y252" s="27" t="s">
        <v>2797</v>
      </c>
      <c r="Z252" s="27" t="s">
        <v>3598</v>
      </c>
      <c r="AA252" s="27" t="s">
        <v>66</v>
      </c>
      <c r="AB252" s="27" t="s">
        <v>71</v>
      </c>
      <c r="AC252" s="27">
        <v>0</v>
      </c>
      <c r="AD252" s="27" t="s">
        <v>2803</v>
      </c>
      <c r="AE252" s="27" t="s">
        <v>3673</v>
      </c>
      <c r="AF252" s="27" t="s">
        <v>71</v>
      </c>
      <c r="AG252" s="27">
        <v>0</v>
      </c>
      <c r="AH252" s="27" t="s">
        <v>2803</v>
      </c>
      <c r="AI252" s="27" t="s">
        <v>353</v>
      </c>
      <c r="AJ252" s="27" t="s">
        <v>2797</v>
      </c>
      <c r="AK252" s="28" t="s">
        <v>64</v>
      </c>
      <c r="AL252" s="28"/>
      <c r="AM252" s="28" t="str">
        <f t="shared" si="6"/>
        <v>Tidak</v>
      </c>
      <c r="AN252" s="28" t="str">
        <f t="shared" si="7"/>
        <v>Benar</v>
      </c>
    </row>
    <row r="253" spans="1:40">
      <c r="A253" s="27">
        <v>252</v>
      </c>
      <c r="B253" s="27" t="s">
        <v>3036</v>
      </c>
      <c r="C253" s="27">
        <v>171810036</v>
      </c>
      <c r="D253" s="27" t="s">
        <v>2749</v>
      </c>
      <c r="E253" s="27" t="s">
        <v>53</v>
      </c>
      <c r="F253" s="27" t="s">
        <v>1262</v>
      </c>
      <c r="G253" s="27" t="s">
        <v>2750</v>
      </c>
      <c r="H253" s="27" t="s">
        <v>2751</v>
      </c>
      <c r="I253" s="27" t="s">
        <v>159</v>
      </c>
      <c r="J253" s="27" t="s">
        <v>2752</v>
      </c>
      <c r="K253" s="27">
        <v>3</v>
      </c>
      <c r="L253" s="27">
        <v>5</v>
      </c>
      <c r="M253" s="27" t="s">
        <v>1239</v>
      </c>
      <c r="N253" s="27" t="s">
        <v>600</v>
      </c>
      <c r="O253" s="27" t="s">
        <v>60</v>
      </c>
      <c r="P253" s="27">
        <v>16963</v>
      </c>
      <c r="Q253" s="27" t="s">
        <v>61</v>
      </c>
      <c r="R253" s="27" t="s">
        <v>2801</v>
      </c>
      <c r="S253" s="27" t="s">
        <v>2781</v>
      </c>
      <c r="T253" s="27" t="s">
        <v>2754</v>
      </c>
      <c r="U253" s="27" t="s">
        <v>2755</v>
      </c>
      <c r="V253" s="27" t="s">
        <v>341</v>
      </c>
      <c r="W253" s="27" t="s">
        <v>1034</v>
      </c>
      <c r="X253" s="27">
        <v>10000000</v>
      </c>
      <c r="Y253" s="27" t="s">
        <v>2804</v>
      </c>
      <c r="Z253" s="27" t="s">
        <v>2756</v>
      </c>
      <c r="AA253" s="27" t="s">
        <v>3394</v>
      </c>
      <c r="AB253" s="27" t="s">
        <v>71</v>
      </c>
      <c r="AC253" s="27">
        <v>0</v>
      </c>
      <c r="AD253" s="27" t="s">
        <v>2803</v>
      </c>
      <c r="AE253" s="27" t="s">
        <v>3673</v>
      </c>
      <c r="AF253" s="27" t="s">
        <v>71</v>
      </c>
      <c r="AG253" s="27">
        <v>0</v>
      </c>
      <c r="AH253" s="27" t="s">
        <v>2803</v>
      </c>
      <c r="AI253" s="27" t="s">
        <v>73</v>
      </c>
      <c r="AJ253" s="27" t="s">
        <v>2796</v>
      </c>
      <c r="AK253" s="28" t="s">
        <v>64</v>
      </c>
      <c r="AL253" s="28"/>
      <c r="AM253" s="28" t="str">
        <f t="shared" si="6"/>
        <v>Tidak</v>
      </c>
      <c r="AN253" s="28" t="str">
        <f t="shared" si="7"/>
        <v>Benar</v>
      </c>
    </row>
    <row r="254" spans="1:40">
      <c r="A254" s="27">
        <v>253</v>
      </c>
      <c r="B254" s="27" t="s">
        <v>3024</v>
      </c>
      <c r="C254" s="27">
        <v>151610067</v>
      </c>
      <c r="D254" s="27" t="s">
        <v>2760</v>
      </c>
      <c r="E254" s="27" t="s">
        <v>99</v>
      </c>
      <c r="F254" s="27" t="s">
        <v>2761</v>
      </c>
      <c r="G254" s="27" t="s">
        <v>2762</v>
      </c>
      <c r="H254" s="27" t="s">
        <v>2763</v>
      </c>
      <c r="I254" s="27" t="s">
        <v>58</v>
      </c>
      <c r="J254" s="27" t="s">
        <v>3171</v>
      </c>
      <c r="K254" s="27">
        <v>3</v>
      </c>
      <c r="L254" s="27">
        <v>2</v>
      </c>
      <c r="M254" s="27" t="s">
        <v>1239</v>
      </c>
      <c r="N254" s="27" t="s">
        <v>302</v>
      </c>
      <c r="O254" s="27" t="s">
        <v>303</v>
      </c>
      <c r="P254" s="27">
        <v>16820</v>
      </c>
      <c r="Q254" s="27" t="s">
        <v>61</v>
      </c>
      <c r="R254" s="27" t="s">
        <v>2801</v>
      </c>
      <c r="S254" s="27" t="s">
        <v>2781</v>
      </c>
      <c r="T254" s="27" t="s">
        <v>2765</v>
      </c>
      <c r="U254" s="27" t="s">
        <v>3390</v>
      </c>
      <c r="V254" s="27" t="s">
        <v>3394</v>
      </c>
      <c r="W254" s="27" t="s">
        <v>135</v>
      </c>
      <c r="X254" s="27">
        <v>5000000</v>
      </c>
      <c r="Y254" s="27" t="s">
        <v>2797</v>
      </c>
      <c r="Z254" s="27" t="s">
        <v>3599</v>
      </c>
      <c r="AA254" s="27" t="s">
        <v>341</v>
      </c>
      <c r="AB254" s="27" t="s">
        <v>71</v>
      </c>
      <c r="AC254" s="27">
        <v>0</v>
      </c>
      <c r="AD254" s="27" t="s">
        <v>2803</v>
      </c>
      <c r="AE254" s="27" t="s">
        <v>3673</v>
      </c>
      <c r="AF254" s="27" t="s">
        <v>71</v>
      </c>
      <c r="AG254" s="27">
        <v>0</v>
      </c>
      <c r="AH254" s="27" t="s">
        <v>2803</v>
      </c>
      <c r="AI254" s="27" t="s">
        <v>151</v>
      </c>
      <c r="AJ254" s="27" t="s">
        <v>2797</v>
      </c>
      <c r="AK254" s="28" t="s">
        <v>64</v>
      </c>
      <c r="AL254" s="28"/>
      <c r="AM254" s="28" t="str">
        <f t="shared" si="6"/>
        <v>Tidak</v>
      </c>
      <c r="AN254" s="28" t="str">
        <f t="shared" si="7"/>
        <v>Benar</v>
      </c>
    </row>
    <row r="255" spans="1:40">
      <c r="A255" s="27">
        <v>254</v>
      </c>
      <c r="B255" s="27" t="s">
        <v>3025</v>
      </c>
      <c r="C255" s="27">
        <v>171810037</v>
      </c>
      <c r="D255" s="27" t="s">
        <v>2772</v>
      </c>
      <c r="E255" s="27" t="s">
        <v>53</v>
      </c>
      <c r="F255" s="27" t="s">
        <v>755</v>
      </c>
      <c r="G255" s="27" t="s">
        <v>2774</v>
      </c>
      <c r="H255" s="27" t="s">
        <v>2775</v>
      </c>
      <c r="I255" s="27" t="s">
        <v>58</v>
      </c>
      <c r="J255" s="27" t="s">
        <v>2009</v>
      </c>
      <c r="K255" s="27">
        <v>3</v>
      </c>
      <c r="L255" s="27">
        <v>7</v>
      </c>
      <c r="M255" s="27" t="s">
        <v>1239</v>
      </c>
      <c r="N255" s="27" t="s">
        <v>203</v>
      </c>
      <c r="O255" s="27" t="s">
        <v>60</v>
      </c>
      <c r="P255" s="27">
        <v>16964</v>
      </c>
      <c r="Q255" s="27" t="s">
        <v>61</v>
      </c>
      <c r="R255" s="27" t="s">
        <v>2801</v>
      </c>
      <c r="S255" s="27" t="s">
        <v>2781</v>
      </c>
      <c r="T255" s="27" t="s">
        <v>2777</v>
      </c>
      <c r="U255" s="27" t="s">
        <v>3391</v>
      </c>
      <c r="V255" s="27" t="s">
        <v>3394</v>
      </c>
      <c r="W255" s="27" t="s">
        <v>135</v>
      </c>
      <c r="X255" s="27">
        <v>5000000</v>
      </c>
      <c r="Y255" s="27" t="s">
        <v>2797</v>
      </c>
      <c r="Z255" s="27" t="s">
        <v>3600</v>
      </c>
      <c r="AA255" s="27" t="s">
        <v>3394</v>
      </c>
      <c r="AB255" s="27" t="s">
        <v>71</v>
      </c>
      <c r="AC255" s="27">
        <v>0</v>
      </c>
      <c r="AD255" s="27" t="s">
        <v>2803</v>
      </c>
      <c r="AE255" s="27" t="s">
        <v>3673</v>
      </c>
      <c r="AF255" s="27" t="s">
        <v>71</v>
      </c>
      <c r="AG255" s="27">
        <v>0</v>
      </c>
      <c r="AH255" s="27" t="s">
        <v>2803</v>
      </c>
      <c r="AI255" s="27" t="s">
        <v>73</v>
      </c>
      <c r="AJ255" s="27" t="s">
        <v>2797</v>
      </c>
      <c r="AK255" s="28" t="s">
        <v>64</v>
      </c>
      <c r="AL255" s="28"/>
      <c r="AM255" s="28" t="str">
        <f t="shared" si="6"/>
        <v>Tidak</v>
      </c>
      <c r="AN255" s="28" t="str">
        <f t="shared" si="7"/>
        <v>Benar</v>
      </c>
    </row>
    <row r="256" spans="1:40" ht="14.25">
      <c r="AJ256" s="33" t="s">
        <v>2806</v>
      </c>
      <c r="AK256" s="34">
        <f>COUNTIF(AK2:AK255,"Layak")</f>
        <v>100</v>
      </c>
      <c r="AL256" s="35">
        <f>AK256/AK258</f>
        <v>0.39370078740157483</v>
      </c>
      <c r="AM256" s="34">
        <f>COUNTIF(AM2:AM255,"Layak")</f>
        <v>22</v>
      </c>
      <c r="AN256" s="36">
        <f>AM256/AM258</f>
        <v>8.6614173228346455E-2</v>
      </c>
    </row>
    <row r="257" spans="36:40" ht="14.25">
      <c r="AJ257" s="33" t="s">
        <v>3683</v>
      </c>
      <c r="AK257" s="34">
        <f>COUNTIF(AK2:AK255,"Tidak")</f>
        <v>154</v>
      </c>
      <c r="AL257" s="35">
        <f>AK257/AK258</f>
        <v>0.60629921259842523</v>
      </c>
      <c r="AM257" s="34">
        <f>COUNTIF(AM2:AM255,"Tidak")</f>
        <v>232</v>
      </c>
      <c r="AN257" s="36">
        <f>AM257/AM258</f>
        <v>0.91338582677165359</v>
      </c>
    </row>
    <row r="258" spans="36:40" ht="14.25">
      <c r="AJ258" s="40" t="s">
        <v>3684</v>
      </c>
      <c r="AK258" s="41">
        <f>SUM(AK256:AK257)</f>
        <v>254</v>
      </c>
      <c r="AL258" s="42">
        <f>SUM(AL256:AL257)</f>
        <v>1</v>
      </c>
      <c r="AM258" s="41">
        <f>SUM(AM256:AM257)</f>
        <v>254</v>
      </c>
      <c r="AN258" s="42">
        <f>SUM(AN256:AN257)</f>
        <v>1</v>
      </c>
    </row>
    <row r="259" spans="36:40">
      <c r="AJ259" s="31"/>
      <c r="AK259" s="32"/>
      <c r="AL259" s="32"/>
      <c r="AM259" s="31"/>
      <c r="AN259" s="32"/>
    </row>
    <row r="260" spans="36:40">
      <c r="AM260" s="39"/>
    </row>
    <row r="261" spans="36:40">
      <c r="AM261" s="39"/>
    </row>
    <row r="262" spans="36:40">
      <c r="AM262" s="39"/>
    </row>
  </sheetData>
  <mergeCells count="1">
    <mergeCell ref="AK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Peserta Didik</vt:lpstr>
      <vt:lpstr>Data Penerima BDP</vt:lpstr>
      <vt:lpstr>Result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Daftar Peserta Didik</dc:title>
  <dc:subject>Office 2007 XLSX Test Document</dc:subject>
  <dc:creator>Dapodik</dc:creator>
  <cp:keywords>daftar Peserta Didik dapodik</cp:keywords>
  <dc:description>Daftar Peserta Didik bersumber dari aplikasi Dapodik</dc:description>
  <cp:lastModifiedBy>HP</cp:lastModifiedBy>
  <dcterms:created xsi:type="dcterms:W3CDTF">2016-07-28T02:42:00Z</dcterms:created>
  <dcterms:modified xsi:type="dcterms:W3CDTF">2018-08-28T15:34:21Z</dcterms:modified>
  <cp:category>tabel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